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ant.uio.no\sv-econ-felles\econadmin\3. Undervisning\1. Undervisningsplaner\2022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0" i="1" l="1"/>
  <c r="D100" i="1"/>
  <c r="D56" i="1"/>
</calcChain>
</file>

<file path=xl/sharedStrings.xml><?xml version="1.0" encoding="utf-8"?>
<sst xmlns="http://schemas.openxmlformats.org/spreadsheetml/2006/main" count="477" uniqueCount="141">
  <si>
    <t>A</t>
  </si>
  <si>
    <t>BACHELOREMNER</t>
  </si>
  <si>
    <t>Forkurs i matematikk - kobles til 1100, 1210 og 1310</t>
  </si>
  <si>
    <t>Omfang</t>
  </si>
  <si>
    <t>Timer</t>
  </si>
  <si>
    <t>Navn</t>
  </si>
  <si>
    <t>Forelesning 1 (uke 3 og 4)</t>
  </si>
  <si>
    <t>2 uker x 2 timer</t>
  </si>
  <si>
    <t>Hedne</t>
  </si>
  <si>
    <t>Forelesning 2 (uke 3 og 4)</t>
  </si>
  <si>
    <t>ECON1210 Forbruker, bedrift og marked</t>
  </si>
  <si>
    <t>Forelesning</t>
  </si>
  <si>
    <t>13 uker x 3 timer</t>
  </si>
  <si>
    <t>Ognedal + Nils Henrik?</t>
  </si>
  <si>
    <t>Oppgaveverksted</t>
  </si>
  <si>
    <t>3 uker x 2 timer</t>
  </si>
  <si>
    <r>
      <t xml:space="preserve">Ognedal + </t>
    </r>
    <r>
      <rPr>
        <b/>
        <sz val="8"/>
        <color rgb="FFFFC000"/>
        <rFont val="Arial"/>
        <family val="2"/>
      </rPr>
      <t>studenter</t>
    </r>
  </si>
  <si>
    <t>Seminar 1</t>
  </si>
  <si>
    <t>11 uker x 2 timer</t>
  </si>
  <si>
    <t>Student</t>
  </si>
  <si>
    <t>Seminar 2</t>
  </si>
  <si>
    <t>Seminar 3</t>
  </si>
  <si>
    <t xml:space="preserve">Seminar 4 </t>
  </si>
  <si>
    <t xml:space="preserve">Seminar 5 </t>
  </si>
  <si>
    <t>Seminar 6 (åpnes om nødvendig)</t>
  </si>
  <si>
    <t>åpnes om nødvendig</t>
  </si>
  <si>
    <t xml:space="preserve">Ansvarlig for oblig: </t>
  </si>
  <si>
    <t>Ognedal</t>
  </si>
  <si>
    <t xml:space="preserve">Emneansvarlig: </t>
  </si>
  <si>
    <t>ECON1310 Økonomisk aktivitet og økonomisk politikk</t>
  </si>
  <si>
    <t xml:space="preserve">Forelesning </t>
  </si>
  <si>
    <t xml:space="preserve">13 uker x 2 timer </t>
  </si>
  <si>
    <t>Kragh-Sørensen</t>
  </si>
  <si>
    <t>4 uker x 2 timer</t>
  </si>
  <si>
    <t>student</t>
  </si>
  <si>
    <t xml:space="preserve">Seminar 2 </t>
  </si>
  <si>
    <t>Seminar 4</t>
  </si>
  <si>
    <t>Seminar 5</t>
  </si>
  <si>
    <t>Seminar 6</t>
  </si>
  <si>
    <t>ECON1410 Internasjonal økonomi</t>
  </si>
  <si>
    <t>13 uker x 2 timer</t>
  </si>
  <si>
    <t>10 uker x 2 timer</t>
  </si>
  <si>
    <t xml:space="preserve">Seminar 6 </t>
  </si>
  <si>
    <t xml:space="preserve">Seminar 7 </t>
  </si>
  <si>
    <t>ECON1910 Poverty and distribution in developing countries</t>
  </si>
  <si>
    <t>Number of weeks</t>
  </si>
  <si>
    <t>Hours</t>
  </si>
  <si>
    <t>Name</t>
  </si>
  <si>
    <t>Lecture</t>
  </si>
  <si>
    <t>13 weeks x 2 hours</t>
  </si>
  <si>
    <r>
      <t xml:space="preserve">Mehlum + </t>
    </r>
    <r>
      <rPr>
        <b/>
        <sz val="8"/>
        <color rgb="FFFFC000"/>
        <rFont val="Arial"/>
        <family val="2"/>
      </rPr>
      <t>Moene</t>
    </r>
  </si>
  <si>
    <t>6 weeks x 2 hours</t>
  </si>
  <si>
    <t>Responsible for compulsory term paper:</t>
  </si>
  <si>
    <t>Course Coordinator:</t>
  </si>
  <si>
    <t>ECON2130 Statistikk 1</t>
  </si>
  <si>
    <t>Forelesning 1</t>
  </si>
  <si>
    <t>Schreiner + Lind</t>
  </si>
  <si>
    <t>Forelesning 2</t>
  </si>
  <si>
    <t>5 uker x 2 timer</t>
  </si>
  <si>
    <t>Schreiner</t>
  </si>
  <si>
    <t>?</t>
  </si>
  <si>
    <t>R kurs 1 (tilgjengeliggjøre for stud. i 3150)</t>
  </si>
  <si>
    <t>8 uker x 2 timer</t>
  </si>
  <si>
    <t>R kurs 2 (tilgjengeliggjøre for stud. i 3150)</t>
  </si>
  <si>
    <t>R kurs 3 (tilgjengeliggjøre for stud. i 3150)</t>
  </si>
  <si>
    <t>R kurs 4 (tilgjengeliggjøre for stud. i 3150)</t>
  </si>
  <si>
    <t>R kurs 5 (tilgjengeliggjøre for stud. i 3150)</t>
  </si>
  <si>
    <t>ECON2220 Mikroøkonomi 2</t>
  </si>
  <si>
    <t>Holtsmark + Asheim</t>
  </si>
  <si>
    <t>7 uker x 2 timer</t>
  </si>
  <si>
    <t>Pettersen</t>
  </si>
  <si>
    <t>Holtsmark</t>
  </si>
  <si>
    <t>ECON2500 - Investering og finansiering</t>
  </si>
  <si>
    <t>Hegna</t>
  </si>
  <si>
    <t>Emneansvarlig:</t>
  </si>
  <si>
    <t>ECON2920 – Environmental and natural resource economics</t>
  </si>
  <si>
    <t>8 weeks x 2 hours</t>
  </si>
  <si>
    <t>ECON 3010 Anvendt økonomisk analyse</t>
  </si>
  <si>
    <t>12 uker x 2 timer</t>
  </si>
  <si>
    <r>
      <t xml:space="preserve">Ognedal + interne + </t>
    </r>
    <r>
      <rPr>
        <b/>
        <sz val="8"/>
        <color rgb="FFFFC000"/>
        <rFont val="Arial"/>
        <family val="2"/>
      </rPr>
      <t>eksterne</t>
    </r>
  </si>
  <si>
    <t xml:space="preserve">Seminar 1 </t>
  </si>
  <si>
    <t>Åpnes hvis nødvendig</t>
  </si>
  <si>
    <t>ECON3735 - Næringsstruktur, lønnsdannelse og friksjoner</t>
  </si>
  <si>
    <t xml:space="preserve">Seminar </t>
  </si>
  <si>
    <t>6 uker x 2 timer</t>
  </si>
  <si>
    <t>ECON3810 - Incentives and motivation</t>
  </si>
  <si>
    <t>Brekke</t>
  </si>
  <si>
    <t>B</t>
  </si>
  <si>
    <t xml:space="preserve">HEISEMNER </t>
  </si>
  <si>
    <t xml:space="preserve">ECON3150/4150 Introductory Econometrics  </t>
  </si>
  <si>
    <t>Lecture 1</t>
  </si>
  <si>
    <t>Leuven</t>
  </si>
  <si>
    <t>Lecture 2</t>
  </si>
  <si>
    <t>5 weeks x 2 hours</t>
  </si>
  <si>
    <t>10 weeks x 2 hours</t>
  </si>
  <si>
    <t>Alsvik</t>
  </si>
  <si>
    <t xml:space="preserve">Seminar 3 </t>
  </si>
  <si>
    <t>R course 1 (must be done before seminars)</t>
  </si>
  <si>
    <t>3 weeks x 2 hours</t>
  </si>
  <si>
    <t>R course 2 (must be done before seminars)</t>
  </si>
  <si>
    <t>R course 3 (must be done before seminars)</t>
  </si>
  <si>
    <t>ECON3620/4620 Public Economics I</t>
  </si>
  <si>
    <t>Torsvik + Thoresen</t>
  </si>
  <si>
    <t>Thorvaldsen</t>
  </si>
  <si>
    <t>Torsvik</t>
  </si>
  <si>
    <t xml:space="preserve">ECON3820/4820 Strategic Competition            </t>
  </si>
  <si>
    <t>von der Fehr</t>
  </si>
  <si>
    <t>Seminar</t>
  </si>
  <si>
    <t>C</t>
  </si>
  <si>
    <t>MASTEREMNER - courses with 4000 code</t>
  </si>
  <si>
    <t>ECON4091 Master's Thesis and Oral Exam</t>
  </si>
  <si>
    <t>No teaching - remember semester page</t>
  </si>
  <si>
    <t>ECON4137 Applied Micro Econometrics</t>
  </si>
  <si>
    <t>Gandil</t>
  </si>
  <si>
    <t>Computer class 1</t>
  </si>
  <si>
    <t xml:space="preserve">Håvarstein </t>
  </si>
  <si>
    <t>Computer class 2</t>
  </si>
  <si>
    <t xml:space="preserve">ECON4140 Mathematics 3: Differential Equations, static and dynamic optimization    </t>
  </si>
  <si>
    <t xml:space="preserve">Framstad </t>
  </si>
  <si>
    <t>Framstad</t>
  </si>
  <si>
    <t>Workshop (treffetid)</t>
  </si>
  <si>
    <t>Pasnicu + Elstad</t>
  </si>
  <si>
    <t>11 weeks x 2 hours</t>
  </si>
  <si>
    <t>ECON4325 Monetary Policy and Business Fluctuations</t>
  </si>
  <si>
    <t xml:space="preserve">Lecture </t>
  </si>
  <si>
    <t>12 weeks x 2 hours</t>
  </si>
  <si>
    <t>Holm</t>
  </si>
  <si>
    <t>Håvarstein</t>
  </si>
  <si>
    <t>ECON4330 International macroeconomics</t>
  </si>
  <si>
    <t>Hagedorn + Lan Lan</t>
  </si>
  <si>
    <t>Lan Lan</t>
  </si>
  <si>
    <t>ECON4510 Finance Theory</t>
  </si>
  <si>
    <t>ECON4910 Environmental Economics</t>
  </si>
  <si>
    <t>Harstad</t>
  </si>
  <si>
    <t>ECON4915 Development Economics</t>
  </si>
  <si>
    <r>
      <rPr>
        <b/>
        <sz val="8"/>
        <color rgb="FFFFC000"/>
        <rFont val="Arial"/>
        <family val="2"/>
      </rPr>
      <t>Moene</t>
    </r>
    <r>
      <rPr>
        <b/>
        <sz val="8"/>
        <rFont val="Arial"/>
        <family val="2"/>
      </rPr>
      <t xml:space="preserve"> </t>
    </r>
  </si>
  <si>
    <t>Moene</t>
  </si>
  <si>
    <t>D</t>
  </si>
  <si>
    <r>
      <rPr>
        <b/>
        <sz val="10"/>
        <rFont val="Arial"/>
        <family val="2"/>
      </rPr>
      <t xml:space="preserve">PhD-EMNER </t>
    </r>
    <r>
      <rPr>
        <b/>
        <sz val="8"/>
        <rFont val="Arial"/>
        <family val="2"/>
      </rPr>
      <t xml:space="preserve"> - courses with 9000 code</t>
    </r>
  </si>
  <si>
    <t>student + student + student</t>
  </si>
  <si>
    <t>Uavklart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</si>
</sst>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FFC00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9">
    <xf numFmtId="0" fontId="0" fillId="0" borderId="0" xfId="0"/>
    <xf numFmtId="0" fontId="3" fillId="2" borderId="0" xfId="1" applyFont="1" applyFill="1" applyAlignment="1">
      <alignment horizontal="left"/>
    </xf>
    <xf numFmtId="0" fontId="3" fillId="2" borderId="0" xfId="1" applyFont="1" applyFill="1"/>
    <xf numFmtId="0" fontId="4" fillId="2" borderId="0" xfId="1" applyFont="1" applyFill="1"/>
    <xf numFmtId="1" fontId="4" fillId="2" borderId="0" xfId="1" applyNumberFormat="1" applyFont="1" applyFill="1" applyAlignment="1">
      <alignment horizontal="center"/>
    </xf>
    <xf numFmtId="0" fontId="5" fillId="2" borderId="0" xfId="1" applyFont="1" applyFill="1"/>
    <xf numFmtId="0" fontId="3" fillId="0" borderId="0" xfId="1" applyFont="1" applyBorder="1" applyAlignment="1">
      <alignment horizontal="left"/>
    </xf>
    <xf numFmtId="0" fontId="4" fillId="0" borderId="0" xfId="1" applyFont="1" applyBorder="1"/>
    <xf numFmtId="0" fontId="4" fillId="0" borderId="0" xfId="1" applyFont="1" applyBorder="1" applyAlignment="1">
      <alignment horizontal="left"/>
    </xf>
    <xf numFmtId="1" fontId="4" fillId="0" borderId="0" xfId="1" applyNumberFormat="1" applyFont="1" applyBorder="1" applyAlignment="1">
      <alignment horizontal="center"/>
    </xf>
    <xf numFmtId="0" fontId="6" fillId="0" borderId="0" xfId="1" applyFont="1" applyBorder="1"/>
    <xf numFmtId="0" fontId="3" fillId="2" borderId="0" xfId="1" applyFont="1" applyFill="1" applyBorder="1" applyAlignment="1">
      <alignment horizontal="left"/>
    </xf>
    <xf numFmtId="0" fontId="5" fillId="2" borderId="0" xfId="1" applyFont="1" applyFill="1" applyBorder="1"/>
    <xf numFmtId="0" fontId="5" fillId="2" borderId="1" xfId="1" applyFont="1" applyFill="1" applyBorder="1" applyAlignment="1">
      <alignment horizontal="left"/>
    </xf>
    <xf numFmtId="1" fontId="5" fillId="2" borderId="1" xfId="1" applyNumberFormat="1" applyFont="1" applyFill="1" applyBorder="1" applyAlignment="1">
      <alignment horizontal="center"/>
    </xf>
    <xf numFmtId="0" fontId="5" fillId="2" borderId="1" xfId="1" applyFont="1" applyFill="1" applyBorder="1"/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2" borderId="0" xfId="0" applyFont="1" applyFill="1" applyAlignment="1">
      <alignment horizontal="left"/>
    </xf>
    <xf numFmtId="0" fontId="5" fillId="2" borderId="0" xfId="0" applyFont="1" applyFill="1"/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4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 applyAlignment="1"/>
    <xf numFmtId="0" fontId="7" fillId="0" borderId="0" xfId="0" applyFont="1"/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left"/>
    </xf>
    <xf numFmtId="0" fontId="4" fillId="0" borderId="0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0" fontId="4" fillId="4" borderId="0" xfId="0" applyFont="1" applyFill="1" applyAlignment="1">
      <alignment horizontal="left"/>
    </xf>
    <xf numFmtId="0" fontId="4" fillId="4" borderId="0" xfId="0" applyFont="1" applyFill="1" applyAlignment="1">
      <alignment horizontal="center"/>
    </xf>
    <xf numFmtId="0" fontId="5" fillId="4" borderId="0" xfId="0" applyFont="1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2" applyFont="1" applyAlignment="1">
      <alignment horizontal="left"/>
    </xf>
    <xf numFmtId="0" fontId="1" fillId="0" borderId="0" xfId="2"/>
    <xf numFmtId="0" fontId="1" fillId="0" borderId="0" xfId="2" applyAlignment="1">
      <alignment horizontal="left"/>
    </xf>
    <xf numFmtId="0" fontId="1" fillId="0" borderId="0" xfId="2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9" fillId="0" borderId="0" xfId="0" applyFont="1" applyAlignment="1">
      <alignment horizontal="left"/>
    </xf>
    <xf numFmtId="0" fontId="3" fillId="5" borderId="0" xfId="0" applyFont="1" applyFill="1" applyAlignment="1">
      <alignment horizontal="left"/>
    </xf>
    <xf numFmtId="0" fontId="5" fillId="5" borderId="0" xfId="0" applyFont="1" applyFill="1"/>
    <xf numFmtId="0" fontId="4" fillId="5" borderId="0" xfId="0" applyFont="1" applyFill="1"/>
    <xf numFmtId="0" fontId="4" fillId="5" borderId="0" xfId="0" applyFont="1" applyFill="1" applyAlignment="1">
      <alignment horizontal="center"/>
    </xf>
    <xf numFmtId="0" fontId="3" fillId="0" borderId="0" xfId="0" applyFont="1"/>
    <xf numFmtId="0" fontId="5" fillId="5" borderId="0" xfId="0" applyFont="1" applyFill="1" applyAlignment="1">
      <alignment horizontal="center"/>
    </xf>
    <xf numFmtId="0" fontId="6" fillId="5" borderId="0" xfId="0" applyFont="1" applyFill="1"/>
  </cellXfs>
  <cellStyles count="3">
    <cellStyle name="Normal" xfId="0" builtinId="0"/>
    <cellStyle name="Normal 2" xfId="1"/>
    <cellStyle name="Normal 3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9"/>
  <sheetViews>
    <sheetView tabSelected="1" topLeftCell="A163" workbookViewId="0">
      <selection activeCell="E176" sqref="E176"/>
    </sheetView>
  </sheetViews>
  <sheetFormatPr defaultRowHeight="15" x14ac:dyDescent="0.25"/>
  <cols>
    <col min="1" max="1" width="3" bestFit="1" customWidth="1"/>
    <col min="2" max="2" width="67.28515625" bestFit="1" customWidth="1"/>
    <col min="3" max="3" width="15.28515625" bestFit="1" customWidth="1"/>
    <col min="5" max="5" width="29" bestFit="1" customWidth="1"/>
  </cols>
  <sheetData>
    <row r="1" spans="1:5" x14ac:dyDescent="0.25">
      <c r="A1" s="1" t="s">
        <v>0</v>
      </c>
      <c r="B1" s="2" t="s">
        <v>1</v>
      </c>
      <c r="C1" s="3"/>
      <c r="D1" s="4"/>
      <c r="E1" s="5"/>
    </row>
    <row r="2" spans="1:5" x14ac:dyDescent="0.25">
      <c r="A2" s="6"/>
      <c r="B2" s="7"/>
      <c r="C2" s="8"/>
      <c r="D2" s="9"/>
      <c r="E2" s="10"/>
    </row>
    <row r="3" spans="1:5" x14ac:dyDescent="0.25">
      <c r="A3" s="11">
        <v>0</v>
      </c>
      <c r="B3" s="12" t="s">
        <v>2</v>
      </c>
      <c r="C3" s="13" t="s">
        <v>3</v>
      </c>
      <c r="D3" s="14" t="s">
        <v>4</v>
      </c>
      <c r="E3" s="15" t="s">
        <v>5</v>
      </c>
    </row>
    <row r="4" spans="1:5" x14ac:dyDescent="0.25">
      <c r="A4" s="16"/>
      <c r="B4" s="17" t="s">
        <v>6</v>
      </c>
      <c r="C4" s="18" t="s">
        <v>7</v>
      </c>
      <c r="D4" s="19">
        <v>20</v>
      </c>
      <c r="E4" s="20" t="s">
        <v>8</v>
      </c>
    </row>
    <row r="5" spans="1:5" x14ac:dyDescent="0.25">
      <c r="A5" s="16"/>
      <c r="B5" s="17" t="s">
        <v>9</v>
      </c>
      <c r="C5" s="18" t="s">
        <v>7</v>
      </c>
      <c r="D5" s="19">
        <v>20</v>
      </c>
      <c r="E5" s="20" t="s">
        <v>8</v>
      </c>
    </row>
    <row r="6" spans="1:5" x14ac:dyDescent="0.25">
      <c r="A6" s="16"/>
      <c r="B6" s="17"/>
      <c r="C6" s="18"/>
      <c r="D6" s="19"/>
      <c r="E6" s="20"/>
    </row>
    <row r="7" spans="1:5" x14ac:dyDescent="0.25">
      <c r="A7" s="21">
        <v>1</v>
      </c>
      <c r="B7" s="22" t="s">
        <v>10</v>
      </c>
      <c r="C7" s="13" t="s">
        <v>3</v>
      </c>
      <c r="D7" s="14" t="s">
        <v>4</v>
      </c>
      <c r="E7" s="15" t="s">
        <v>5</v>
      </c>
    </row>
    <row r="8" spans="1:5" x14ac:dyDescent="0.25">
      <c r="A8" s="23"/>
      <c r="B8" s="24" t="s">
        <v>11</v>
      </c>
      <c r="C8" s="18" t="s">
        <v>12</v>
      </c>
      <c r="D8" s="26">
        <v>130</v>
      </c>
      <c r="E8" s="27" t="s">
        <v>13</v>
      </c>
    </row>
    <row r="9" spans="1:5" x14ac:dyDescent="0.25">
      <c r="A9" s="23"/>
      <c r="B9" s="24" t="s">
        <v>14</v>
      </c>
      <c r="C9" s="18" t="s">
        <v>15</v>
      </c>
      <c r="D9" s="26">
        <v>30</v>
      </c>
      <c r="E9" s="27" t="s">
        <v>16</v>
      </c>
    </row>
    <row r="10" spans="1:5" x14ac:dyDescent="0.25">
      <c r="A10" s="23"/>
      <c r="B10" s="25" t="s">
        <v>17</v>
      </c>
      <c r="C10" s="18" t="s">
        <v>18</v>
      </c>
      <c r="D10" s="26">
        <v>77</v>
      </c>
      <c r="E10" s="28" t="s">
        <v>19</v>
      </c>
    </row>
    <row r="11" spans="1:5" x14ac:dyDescent="0.25">
      <c r="A11" s="23"/>
      <c r="B11" s="25" t="s">
        <v>20</v>
      </c>
      <c r="C11" s="18" t="s">
        <v>18</v>
      </c>
      <c r="D11" s="26">
        <v>77</v>
      </c>
      <c r="E11" s="28" t="s">
        <v>19</v>
      </c>
    </row>
    <row r="12" spans="1:5" x14ac:dyDescent="0.25">
      <c r="A12" s="23"/>
      <c r="B12" s="25" t="s">
        <v>21</v>
      </c>
      <c r="C12" s="18" t="s">
        <v>18</v>
      </c>
      <c r="D12" s="26">
        <v>77</v>
      </c>
      <c r="E12" s="28" t="s">
        <v>19</v>
      </c>
    </row>
    <row r="13" spans="1:5" x14ac:dyDescent="0.25">
      <c r="A13" s="23"/>
      <c r="B13" s="25" t="s">
        <v>22</v>
      </c>
      <c r="C13" s="18" t="s">
        <v>18</v>
      </c>
      <c r="D13" s="26">
        <v>77</v>
      </c>
      <c r="E13" s="28" t="s">
        <v>19</v>
      </c>
    </row>
    <row r="14" spans="1:5" x14ac:dyDescent="0.25">
      <c r="A14" s="23"/>
      <c r="B14" s="25" t="s">
        <v>23</v>
      </c>
      <c r="C14" s="18" t="s">
        <v>18</v>
      </c>
      <c r="D14" s="26">
        <v>77</v>
      </c>
      <c r="E14" s="28" t="s">
        <v>19</v>
      </c>
    </row>
    <row r="15" spans="1:5" x14ac:dyDescent="0.25">
      <c r="A15" s="23"/>
      <c r="B15" s="25" t="s">
        <v>24</v>
      </c>
      <c r="C15" s="18" t="s">
        <v>18</v>
      </c>
      <c r="D15" s="26">
        <v>77</v>
      </c>
      <c r="E15" s="27" t="s">
        <v>25</v>
      </c>
    </row>
    <row r="16" spans="1:5" x14ac:dyDescent="0.25">
      <c r="A16" s="23"/>
      <c r="B16" s="25" t="s">
        <v>26</v>
      </c>
      <c r="C16" s="29"/>
      <c r="D16" s="26">
        <v>8</v>
      </c>
      <c r="E16" s="27" t="s">
        <v>27</v>
      </c>
    </row>
    <row r="17" spans="1:5" x14ac:dyDescent="0.25">
      <c r="A17" s="23"/>
      <c r="B17" s="25" t="s">
        <v>28</v>
      </c>
      <c r="C17" s="29"/>
      <c r="D17" s="26">
        <v>10</v>
      </c>
      <c r="E17" s="27" t="s">
        <v>27</v>
      </c>
    </row>
    <row r="18" spans="1:5" x14ac:dyDescent="0.25">
      <c r="A18" s="23"/>
      <c r="B18" s="24"/>
      <c r="C18" s="29"/>
      <c r="D18" s="19"/>
      <c r="E18" s="30"/>
    </row>
    <row r="19" spans="1:5" x14ac:dyDescent="0.25">
      <c r="A19" s="21">
        <v>2</v>
      </c>
      <c r="B19" s="31" t="s">
        <v>29</v>
      </c>
      <c r="C19" s="13" t="s">
        <v>3</v>
      </c>
      <c r="D19" s="14" t="s">
        <v>4</v>
      </c>
      <c r="E19" s="15" t="s">
        <v>5</v>
      </c>
    </row>
    <row r="20" spans="1:5" x14ac:dyDescent="0.25">
      <c r="A20" s="23"/>
      <c r="B20" s="24" t="s">
        <v>30</v>
      </c>
      <c r="C20" s="18" t="s">
        <v>31</v>
      </c>
      <c r="D20" s="26">
        <v>140</v>
      </c>
      <c r="E20" s="27" t="s">
        <v>32</v>
      </c>
    </row>
    <row r="21" spans="1:5" x14ac:dyDescent="0.25">
      <c r="A21" s="23"/>
      <c r="B21" s="24" t="s">
        <v>14</v>
      </c>
      <c r="C21" s="18" t="s">
        <v>33</v>
      </c>
      <c r="D21" s="26">
        <v>40</v>
      </c>
      <c r="E21" s="28" t="s">
        <v>139</v>
      </c>
    </row>
    <row r="22" spans="1:5" x14ac:dyDescent="0.25">
      <c r="A22" s="23"/>
      <c r="B22" s="25" t="s">
        <v>17</v>
      </c>
      <c r="C22" s="18" t="s">
        <v>18</v>
      </c>
      <c r="D22" s="26">
        <v>77</v>
      </c>
      <c r="E22" s="32" t="s">
        <v>34</v>
      </c>
    </row>
    <row r="23" spans="1:5" x14ac:dyDescent="0.25">
      <c r="A23" s="23"/>
      <c r="B23" s="25" t="s">
        <v>35</v>
      </c>
      <c r="C23" s="18" t="s">
        <v>18</v>
      </c>
      <c r="D23" s="26">
        <v>77</v>
      </c>
      <c r="E23" s="32" t="s">
        <v>34</v>
      </c>
    </row>
    <row r="24" spans="1:5" x14ac:dyDescent="0.25">
      <c r="A24" s="23"/>
      <c r="B24" s="25" t="s">
        <v>21</v>
      </c>
      <c r="C24" s="18" t="s">
        <v>18</v>
      </c>
      <c r="D24" s="26">
        <v>77</v>
      </c>
      <c r="E24" s="32" t="s">
        <v>19</v>
      </c>
    </row>
    <row r="25" spans="1:5" x14ac:dyDescent="0.25">
      <c r="A25" s="23"/>
      <c r="B25" s="25" t="s">
        <v>36</v>
      </c>
      <c r="C25" s="18" t="s">
        <v>18</v>
      </c>
      <c r="D25" s="26">
        <v>77</v>
      </c>
      <c r="E25" s="32" t="s">
        <v>19</v>
      </c>
    </row>
    <row r="26" spans="1:5" x14ac:dyDescent="0.25">
      <c r="A26" s="23"/>
      <c r="B26" s="25" t="s">
        <v>37</v>
      </c>
      <c r="C26" s="18" t="s">
        <v>18</v>
      </c>
      <c r="D26" s="26">
        <v>77</v>
      </c>
      <c r="E26" s="32" t="s">
        <v>19</v>
      </c>
    </row>
    <row r="27" spans="1:5" x14ac:dyDescent="0.25">
      <c r="A27" s="23"/>
      <c r="B27" s="25" t="s">
        <v>38</v>
      </c>
      <c r="C27" s="18" t="s">
        <v>18</v>
      </c>
      <c r="D27" s="26">
        <v>77</v>
      </c>
      <c r="E27" s="32" t="s">
        <v>19</v>
      </c>
    </row>
    <row r="28" spans="1:5" x14ac:dyDescent="0.25">
      <c r="A28" s="23"/>
      <c r="B28" s="25" t="s">
        <v>26</v>
      </c>
      <c r="C28" s="29"/>
      <c r="D28" s="26">
        <v>8</v>
      </c>
      <c r="E28" s="27" t="s">
        <v>32</v>
      </c>
    </row>
    <row r="29" spans="1:5" x14ac:dyDescent="0.25">
      <c r="A29" s="23"/>
      <c r="B29" s="25" t="s">
        <v>28</v>
      </c>
      <c r="C29" s="29"/>
      <c r="D29" s="26">
        <v>10</v>
      </c>
      <c r="E29" s="27" t="s">
        <v>32</v>
      </c>
    </row>
    <row r="30" spans="1:5" x14ac:dyDescent="0.25">
      <c r="A30" s="23"/>
      <c r="B30" s="24"/>
      <c r="C30" s="29"/>
      <c r="D30" s="19"/>
      <c r="E30" s="30"/>
    </row>
    <row r="31" spans="1:5" x14ac:dyDescent="0.25">
      <c r="A31" s="21">
        <v>3</v>
      </c>
      <c r="B31" s="22" t="s">
        <v>39</v>
      </c>
      <c r="C31" s="13" t="s">
        <v>3</v>
      </c>
      <c r="D31" s="14" t="s">
        <v>4</v>
      </c>
      <c r="E31" s="15" t="s">
        <v>5</v>
      </c>
    </row>
    <row r="32" spans="1:5" x14ac:dyDescent="0.25">
      <c r="A32" s="23"/>
      <c r="B32" s="25" t="s">
        <v>11</v>
      </c>
      <c r="C32" s="18" t="s">
        <v>40</v>
      </c>
      <c r="D32" s="26">
        <v>130</v>
      </c>
      <c r="E32" s="34" t="s">
        <v>140</v>
      </c>
    </row>
    <row r="33" spans="1:5" x14ac:dyDescent="0.25">
      <c r="A33" s="23"/>
      <c r="B33" s="25" t="s">
        <v>17</v>
      </c>
      <c r="C33" s="18" t="s">
        <v>41</v>
      </c>
      <c r="D33" s="26">
        <v>70</v>
      </c>
      <c r="E33" s="28" t="s">
        <v>19</v>
      </c>
    </row>
    <row r="34" spans="1:5" x14ac:dyDescent="0.25">
      <c r="A34" s="23"/>
      <c r="B34" s="25" t="s">
        <v>35</v>
      </c>
      <c r="C34" s="18" t="s">
        <v>41</v>
      </c>
      <c r="D34" s="26">
        <v>70</v>
      </c>
      <c r="E34" s="28" t="s">
        <v>19</v>
      </c>
    </row>
    <row r="35" spans="1:5" x14ac:dyDescent="0.25">
      <c r="A35" s="23"/>
      <c r="B35" s="25" t="s">
        <v>21</v>
      </c>
      <c r="C35" s="18" t="s">
        <v>41</v>
      </c>
      <c r="D35" s="26">
        <v>70</v>
      </c>
      <c r="E35" s="28" t="s">
        <v>19</v>
      </c>
    </row>
    <row r="36" spans="1:5" x14ac:dyDescent="0.25">
      <c r="A36" s="23"/>
      <c r="B36" s="25" t="s">
        <v>36</v>
      </c>
      <c r="C36" s="18" t="s">
        <v>41</v>
      </c>
      <c r="D36" s="26">
        <v>70</v>
      </c>
      <c r="E36" s="28" t="s">
        <v>19</v>
      </c>
    </row>
    <row r="37" spans="1:5" x14ac:dyDescent="0.25">
      <c r="A37" s="23"/>
      <c r="B37" s="25" t="s">
        <v>37</v>
      </c>
      <c r="C37" s="18" t="s">
        <v>41</v>
      </c>
      <c r="D37" s="26">
        <v>70</v>
      </c>
      <c r="E37" s="28" t="s">
        <v>19</v>
      </c>
    </row>
    <row r="38" spans="1:5" x14ac:dyDescent="0.25">
      <c r="A38" s="23"/>
      <c r="B38" s="25" t="s">
        <v>42</v>
      </c>
      <c r="C38" s="18" t="s">
        <v>41</v>
      </c>
      <c r="D38" s="26">
        <v>70</v>
      </c>
      <c r="E38" s="28" t="s">
        <v>19</v>
      </c>
    </row>
    <row r="39" spans="1:5" x14ac:dyDescent="0.25">
      <c r="A39" s="23"/>
      <c r="B39" s="25" t="s">
        <v>43</v>
      </c>
      <c r="C39" s="18" t="s">
        <v>41</v>
      </c>
      <c r="D39" s="26">
        <v>70</v>
      </c>
      <c r="E39" s="28" t="s">
        <v>19</v>
      </c>
    </row>
    <row r="40" spans="1:5" x14ac:dyDescent="0.25">
      <c r="A40" s="23"/>
      <c r="B40" s="25" t="s">
        <v>26</v>
      </c>
      <c r="C40" s="29"/>
      <c r="D40" s="26">
        <v>8</v>
      </c>
      <c r="E40" s="34" t="s">
        <v>140</v>
      </c>
    </row>
    <row r="41" spans="1:5" x14ac:dyDescent="0.25">
      <c r="A41" s="23"/>
      <c r="B41" s="25" t="s">
        <v>28</v>
      </c>
      <c r="C41" s="29"/>
      <c r="D41" s="26">
        <v>10</v>
      </c>
      <c r="E41" s="34" t="s">
        <v>140</v>
      </c>
    </row>
    <row r="42" spans="1:5" x14ac:dyDescent="0.25">
      <c r="A42" s="23"/>
      <c r="B42" s="25"/>
      <c r="C42" s="29"/>
      <c r="D42" s="19"/>
      <c r="E42" s="30"/>
    </row>
    <row r="43" spans="1:5" x14ac:dyDescent="0.25">
      <c r="A43" s="21">
        <v>4</v>
      </c>
      <c r="B43" s="31" t="s">
        <v>44</v>
      </c>
      <c r="C43" s="13" t="s">
        <v>45</v>
      </c>
      <c r="D43" s="14" t="s">
        <v>46</v>
      </c>
      <c r="E43" s="15" t="s">
        <v>47</v>
      </c>
    </row>
    <row r="44" spans="1:5" x14ac:dyDescent="0.25">
      <c r="A44" s="23"/>
      <c r="B44" s="25" t="s">
        <v>48</v>
      </c>
      <c r="C44" s="18" t="s">
        <v>49</v>
      </c>
      <c r="D44" s="26">
        <v>130</v>
      </c>
      <c r="E44" s="30" t="s">
        <v>50</v>
      </c>
    </row>
    <row r="45" spans="1:5" x14ac:dyDescent="0.25">
      <c r="A45" s="23"/>
      <c r="B45" s="25" t="s">
        <v>17</v>
      </c>
      <c r="C45" s="18" t="s">
        <v>51</v>
      </c>
      <c r="D45" s="26">
        <v>42</v>
      </c>
      <c r="E45" s="28" t="s">
        <v>34</v>
      </c>
    </row>
    <row r="46" spans="1:5" x14ac:dyDescent="0.25">
      <c r="A46" s="23"/>
      <c r="B46" s="25" t="s">
        <v>20</v>
      </c>
      <c r="C46" s="18" t="s">
        <v>51</v>
      </c>
      <c r="D46" s="26">
        <v>42</v>
      </c>
      <c r="E46" s="28" t="s">
        <v>34</v>
      </c>
    </row>
    <row r="47" spans="1:5" x14ac:dyDescent="0.25">
      <c r="A47" s="23"/>
      <c r="B47" s="25" t="s">
        <v>21</v>
      </c>
      <c r="C47" s="18" t="s">
        <v>51</v>
      </c>
      <c r="D47" s="26">
        <v>42</v>
      </c>
      <c r="E47" s="28" t="s">
        <v>34</v>
      </c>
    </row>
    <row r="48" spans="1:5" x14ac:dyDescent="0.25">
      <c r="A48" s="23"/>
      <c r="B48" s="25" t="s">
        <v>36</v>
      </c>
      <c r="C48" s="18" t="s">
        <v>51</v>
      </c>
      <c r="D48" s="26">
        <v>42</v>
      </c>
      <c r="E48" s="28" t="s">
        <v>34</v>
      </c>
    </row>
    <row r="49" spans="1:5" x14ac:dyDescent="0.25">
      <c r="A49" s="23"/>
      <c r="B49" s="25" t="s">
        <v>52</v>
      </c>
      <c r="C49" s="29"/>
      <c r="D49" s="26">
        <v>8</v>
      </c>
      <c r="E49" s="30" t="s">
        <v>50</v>
      </c>
    </row>
    <row r="50" spans="1:5" x14ac:dyDescent="0.25">
      <c r="A50" s="23"/>
      <c r="B50" s="25" t="s">
        <v>53</v>
      </c>
      <c r="C50" s="29"/>
      <c r="D50" s="26">
        <v>10</v>
      </c>
      <c r="E50" s="30" t="s">
        <v>50</v>
      </c>
    </row>
    <row r="51" spans="1:5" x14ac:dyDescent="0.25">
      <c r="A51" s="23"/>
      <c r="B51" s="24"/>
      <c r="C51" s="29"/>
      <c r="D51" s="19"/>
      <c r="E51" s="30"/>
    </row>
    <row r="52" spans="1:5" x14ac:dyDescent="0.25">
      <c r="A52" s="21">
        <v>5</v>
      </c>
      <c r="B52" s="22" t="s">
        <v>54</v>
      </c>
      <c r="C52" s="13" t="s">
        <v>3</v>
      </c>
      <c r="D52" s="14" t="s">
        <v>4</v>
      </c>
      <c r="E52" s="15" t="s">
        <v>5</v>
      </c>
    </row>
    <row r="53" spans="1:5" x14ac:dyDescent="0.25">
      <c r="A53" s="23"/>
      <c r="B53" s="25" t="s">
        <v>55</v>
      </c>
      <c r="C53" s="18" t="s">
        <v>40</v>
      </c>
      <c r="D53" s="26">
        <v>130</v>
      </c>
      <c r="E53" s="27" t="s">
        <v>56</v>
      </c>
    </row>
    <row r="54" spans="1:5" x14ac:dyDescent="0.25">
      <c r="A54" s="23"/>
      <c r="B54" s="25" t="s">
        <v>57</v>
      </c>
      <c r="C54" s="18" t="s">
        <v>58</v>
      </c>
      <c r="D54" s="26">
        <v>50</v>
      </c>
      <c r="E54" s="27" t="s">
        <v>59</v>
      </c>
    </row>
    <row r="55" spans="1:5" x14ac:dyDescent="0.25">
      <c r="A55" s="23"/>
      <c r="B55" s="25" t="s">
        <v>17</v>
      </c>
      <c r="C55" s="18" t="s">
        <v>18</v>
      </c>
      <c r="D55" s="26">
        <v>77</v>
      </c>
      <c r="E55" s="27" t="s">
        <v>59</v>
      </c>
    </row>
    <row r="56" spans="1:5" x14ac:dyDescent="0.25">
      <c r="A56" s="23"/>
      <c r="B56" s="25" t="s">
        <v>20</v>
      </c>
      <c r="C56" s="18" t="s">
        <v>18</v>
      </c>
      <c r="D56" s="26">
        <f>11*2*3.5</f>
        <v>77</v>
      </c>
      <c r="E56" s="27" t="s">
        <v>59</v>
      </c>
    </row>
    <row r="57" spans="1:5" x14ac:dyDescent="0.25">
      <c r="A57" s="23"/>
      <c r="B57" s="25" t="s">
        <v>21</v>
      </c>
      <c r="C57" s="18" t="s">
        <v>18</v>
      </c>
      <c r="D57" s="26">
        <v>77</v>
      </c>
      <c r="E57" s="27" t="s">
        <v>60</v>
      </c>
    </row>
    <row r="58" spans="1:5" x14ac:dyDescent="0.25">
      <c r="A58" s="23"/>
      <c r="B58" s="25" t="s">
        <v>36</v>
      </c>
      <c r="C58" s="18" t="s">
        <v>18</v>
      </c>
      <c r="D58" s="26">
        <v>77</v>
      </c>
      <c r="E58" s="30" t="s">
        <v>60</v>
      </c>
    </row>
    <row r="59" spans="1:5" x14ac:dyDescent="0.25">
      <c r="A59" s="23"/>
      <c r="B59" s="24" t="s">
        <v>23</v>
      </c>
      <c r="C59" s="18" t="s">
        <v>18</v>
      </c>
      <c r="D59" s="26">
        <v>77</v>
      </c>
      <c r="E59" s="30" t="s">
        <v>60</v>
      </c>
    </row>
    <row r="60" spans="1:5" x14ac:dyDescent="0.25">
      <c r="A60" s="23"/>
      <c r="B60" s="25" t="s">
        <v>61</v>
      </c>
      <c r="C60" s="18" t="s">
        <v>62</v>
      </c>
      <c r="D60" s="26">
        <v>56</v>
      </c>
      <c r="E60" s="28" t="s">
        <v>140</v>
      </c>
    </row>
    <row r="61" spans="1:5" x14ac:dyDescent="0.25">
      <c r="A61" s="23"/>
      <c r="B61" s="25" t="s">
        <v>63</v>
      </c>
      <c r="C61" s="18" t="s">
        <v>62</v>
      </c>
      <c r="D61" s="26">
        <v>56</v>
      </c>
      <c r="E61" s="28" t="s">
        <v>140</v>
      </c>
    </row>
    <row r="62" spans="1:5" x14ac:dyDescent="0.25">
      <c r="A62" s="23"/>
      <c r="B62" s="25" t="s">
        <v>64</v>
      </c>
      <c r="C62" s="18" t="s">
        <v>62</v>
      </c>
      <c r="D62" s="26">
        <v>56</v>
      </c>
      <c r="E62" s="28" t="s">
        <v>140</v>
      </c>
    </row>
    <row r="63" spans="1:5" x14ac:dyDescent="0.25">
      <c r="A63" s="23"/>
      <c r="B63" s="25" t="s">
        <v>65</v>
      </c>
      <c r="C63" s="18" t="s">
        <v>62</v>
      </c>
      <c r="D63" s="26">
        <v>56</v>
      </c>
      <c r="E63" s="28" t="s">
        <v>140</v>
      </c>
    </row>
    <row r="64" spans="1:5" x14ac:dyDescent="0.25">
      <c r="A64" s="23"/>
      <c r="B64" s="25" t="s">
        <v>66</v>
      </c>
      <c r="C64" s="18" t="s">
        <v>62</v>
      </c>
      <c r="D64" s="26">
        <v>56</v>
      </c>
      <c r="E64" s="28" t="s">
        <v>140</v>
      </c>
    </row>
    <row r="65" spans="1:5" x14ac:dyDescent="0.25">
      <c r="A65" s="23"/>
      <c r="B65" s="25" t="s">
        <v>26</v>
      </c>
      <c r="C65" s="29"/>
      <c r="D65" s="26">
        <v>8</v>
      </c>
      <c r="E65" s="27" t="s">
        <v>59</v>
      </c>
    </row>
    <row r="66" spans="1:5" x14ac:dyDescent="0.25">
      <c r="A66" s="23"/>
      <c r="B66" s="25" t="s">
        <v>28</v>
      </c>
      <c r="C66" s="29"/>
      <c r="D66" s="26">
        <v>10</v>
      </c>
      <c r="E66" s="27" t="s">
        <v>59</v>
      </c>
    </row>
    <row r="67" spans="1:5" x14ac:dyDescent="0.25">
      <c r="A67" s="23"/>
      <c r="B67" s="24"/>
      <c r="C67" s="29"/>
      <c r="D67" s="19"/>
      <c r="E67" s="30"/>
    </row>
    <row r="68" spans="1:5" x14ac:dyDescent="0.25">
      <c r="A68" s="21">
        <v>6</v>
      </c>
      <c r="B68" s="22" t="s">
        <v>67</v>
      </c>
      <c r="C68" s="13" t="s">
        <v>3</v>
      </c>
      <c r="D68" s="14" t="s">
        <v>4</v>
      </c>
      <c r="E68" s="15" t="s">
        <v>5</v>
      </c>
    </row>
    <row r="69" spans="1:5" x14ac:dyDescent="0.25">
      <c r="A69" s="23"/>
      <c r="B69" s="25" t="s">
        <v>55</v>
      </c>
      <c r="C69" s="18" t="s">
        <v>40</v>
      </c>
      <c r="D69" s="26">
        <v>130</v>
      </c>
      <c r="E69" s="27" t="s">
        <v>68</v>
      </c>
    </row>
    <row r="70" spans="1:5" x14ac:dyDescent="0.25">
      <c r="A70" s="23"/>
      <c r="B70" s="25" t="s">
        <v>57</v>
      </c>
      <c r="C70" s="18" t="s">
        <v>69</v>
      </c>
      <c r="D70" s="26">
        <v>70</v>
      </c>
      <c r="E70" s="27" t="s">
        <v>68</v>
      </c>
    </row>
    <row r="71" spans="1:5" x14ac:dyDescent="0.25">
      <c r="A71" s="23"/>
      <c r="B71" s="25" t="s">
        <v>17</v>
      </c>
      <c r="C71" s="18" t="s">
        <v>41</v>
      </c>
      <c r="D71" s="19">
        <v>70</v>
      </c>
      <c r="E71" s="35" t="s">
        <v>70</v>
      </c>
    </row>
    <row r="72" spans="1:5" x14ac:dyDescent="0.25">
      <c r="A72" s="23"/>
      <c r="B72" s="25" t="s">
        <v>20</v>
      </c>
      <c r="C72" s="18" t="s">
        <v>41</v>
      </c>
      <c r="D72" s="19">
        <v>70</v>
      </c>
      <c r="E72" s="35" t="s">
        <v>70</v>
      </c>
    </row>
    <row r="73" spans="1:5" x14ac:dyDescent="0.25">
      <c r="A73" s="23"/>
      <c r="B73" s="25" t="s">
        <v>21</v>
      </c>
      <c r="C73" s="18" t="s">
        <v>41</v>
      </c>
      <c r="D73" s="19">
        <v>70</v>
      </c>
      <c r="E73" s="35" t="s">
        <v>60</v>
      </c>
    </row>
    <row r="74" spans="1:5" x14ac:dyDescent="0.25">
      <c r="A74" s="23"/>
      <c r="B74" s="25" t="s">
        <v>36</v>
      </c>
      <c r="C74" s="18" t="s">
        <v>41</v>
      </c>
      <c r="D74" s="19">
        <v>70</v>
      </c>
      <c r="E74" s="35" t="s">
        <v>60</v>
      </c>
    </row>
    <row r="75" spans="1:5" x14ac:dyDescent="0.25">
      <c r="A75" s="23"/>
      <c r="B75" s="25" t="s">
        <v>37</v>
      </c>
      <c r="C75" s="18" t="s">
        <v>41</v>
      </c>
      <c r="D75" s="19">
        <v>70</v>
      </c>
      <c r="E75" s="35" t="s">
        <v>60</v>
      </c>
    </row>
    <row r="76" spans="1:5" x14ac:dyDescent="0.25">
      <c r="A76" s="23"/>
      <c r="B76" s="25" t="s">
        <v>26</v>
      </c>
      <c r="C76" s="29"/>
      <c r="D76" s="26">
        <v>8</v>
      </c>
      <c r="E76" s="27" t="s">
        <v>71</v>
      </c>
    </row>
    <row r="77" spans="1:5" x14ac:dyDescent="0.25">
      <c r="A77" s="23"/>
      <c r="B77" s="24" t="s">
        <v>28</v>
      </c>
      <c r="C77" s="29"/>
      <c r="D77" s="26">
        <v>10</v>
      </c>
      <c r="E77" s="27" t="s">
        <v>71</v>
      </c>
    </row>
    <row r="78" spans="1:5" x14ac:dyDescent="0.25">
      <c r="A78" s="23"/>
      <c r="B78" s="24"/>
      <c r="C78" s="29"/>
      <c r="D78" s="26"/>
      <c r="E78" s="27"/>
    </row>
    <row r="79" spans="1:5" x14ac:dyDescent="0.25">
      <c r="A79" s="21">
        <v>7</v>
      </c>
      <c r="B79" s="22" t="s">
        <v>72</v>
      </c>
      <c r="C79" s="13" t="s">
        <v>3</v>
      </c>
      <c r="D79" s="14" t="s">
        <v>4</v>
      </c>
      <c r="E79" s="15" t="s">
        <v>5</v>
      </c>
    </row>
    <row r="80" spans="1:5" x14ac:dyDescent="0.25">
      <c r="A80" s="23"/>
      <c r="B80" s="25" t="s">
        <v>11</v>
      </c>
      <c r="C80" s="18" t="s">
        <v>40</v>
      </c>
      <c r="D80" s="36">
        <v>130</v>
      </c>
      <c r="E80" s="37" t="s">
        <v>73</v>
      </c>
    </row>
    <row r="81" spans="1:5" x14ac:dyDescent="0.25">
      <c r="A81" s="23"/>
      <c r="B81" s="25" t="s">
        <v>17</v>
      </c>
      <c r="C81" s="18" t="s">
        <v>41</v>
      </c>
      <c r="D81" s="19">
        <v>70</v>
      </c>
      <c r="E81" s="37" t="s">
        <v>19</v>
      </c>
    </row>
    <row r="82" spans="1:5" x14ac:dyDescent="0.25">
      <c r="A82" s="23"/>
      <c r="B82" s="25" t="s">
        <v>20</v>
      </c>
      <c r="C82" s="18" t="s">
        <v>41</v>
      </c>
      <c r="D82" s="19">
        <v>70</v>
      </c>
      <c r="E82" s="37" t="s">
        <v>19</v>
      </c>
    </row>
    <row r="83" spans="1:5" x14ac:dyDescent="0.25">
      <c r="A83" s="23"/>
      <c r="B83" s="25" t="s">
        <v>21</v>
      </c>
      <c r="C83" s="18" t="s">
        <v>41</v>
      </c>
      <c r="D83" s="19">
        <v>70</v>
      </c>
      <c r="E83" s="37" t="s">
        <v>19</v>
      </c>
    </row>
    <row r="84" spans="1:5" x14ac:dyDescent="0.25">
      <c r="A84" s="23"/>
      <c r="B84" s="25" t="s">
        <v>36</v>
      </c>
      <c r="C84" s="18" t="s">
        <v>41</v>
      </c>
      <c r="D84" s="19">
        <v>70</v>
      </c>
      <c r="E84" s="37" t="s">
        <v>19</v>
      </c>
    </row>
    <row r="85" spans="1:5" x14ac:dyDescent="0.25">
      <c r="A85" s="23"/>
      <c r="B85" s="25" t="s">
        <v>37</v>
      </c>
      <c r="C85" s="18" t="s">
        <v>41</v>
      </c>
      <c r="D85" s="19">
        <v>70</v>
      </c>
      <c r="E85" s="37" t="s">
        <v>19</v>
      </c>
    </row>
    <row r="86" spans="1:5" x14ac:dyDescent="0.25">
      <c r="A86" s="23"/>
      <c r="B86" s="25" t="s">
        <v>26</v>
      </c>
      <c r="C86" s="33"/>
      <c r="D86" s="36">
        <v>8</v>
      </c>
      <c r="E86" s="37" t="s">
        <v>73</v>
      </c>
    </row>
    <row r="87" spans="1:5" x14ac:dyDescent="0.25">
      <c r="A87" s="23"/>
      <c r="B87" s="25" t="s">
        <v>74</v>
      </c>
      <c r="C87" s="33"/>
      <c r="D87" s="36">
        <v>10</v>
      </c>
      <c r="E87" s="37" t="s">
        <v>73</v>
      </c>
    </row>
    <row r="88" spans="1:5" x14ac:dyDescent="0.25">
      <c r="A88" s="23"/>
      <c r="B88" s="25"/>
      <c r="C88" s="33"/>
      <c r="D88" s="36"/>
      <c r="E88" s="38"/>
    </row>
    <row r="89" spans="1:5" x14ac:dyDescent="0.25">
      <c r="A89" s="21">
        <v>8</v>
      </c>
      <c r="B89" s="22" t="s">
        <v>75</v>
      </c>
      <c r="C89" s="13" t="s">
        <v>45</v>
      </c>
      <c r="D89" s="14" t="s">
        <v>46</v>
      </c>
      <c r="E89" s="15" t="s">
        <v>47</v>
      </c>
    </row>
    <row r="90" spans="1:5" x14ac:dyDescent="0.25">
      <c r="A90" s="23"/>
      <c r="B90" s="25" t="s">
        <v>11</v>
      </c>
      <c r="C90" s="18" t="s">
        <v>49</v>
      </c>
      <c r="D90" s="36">
        <v>130</v>
      </c>
      <c r="E90" s="38" t="s">
        <v>140</v>
      </c>
    </row>
    <row r="91" spans="1:5" x14ac:dyDescent="0.25">
      <c r="A91" s="23"/>
      <c r="B91" s="25" t="s">
        <v>17</v>
      </c>
      <c r="C91" s="18" t="s">
        <v>76</v>
      </c>
      <c r="D91" s="19">
        <v>70</v>
      </c>
      <c r="E91" s="38" t="s">
        <v>60</v>
      </c>
    </row>
    <row r="92" spans="1:5" x14ac:dyDescent="0.25">
      <c r="A92" s="23"/>
      <c r="B92" s="25" t="s">
        <v>20</v>
      </c>
      <c r="C92" s="18" t="s">
        <v>76</v>
      </c>
      <c r="D92" s="19">
        <v>70</v>
      </c>
      <c r="E92" s="38" t="s">
        <v>60</v>
      </c>
    </row>
    <row r="93" spans="1:5" x14ac:dyDescent="0.25">
      <c r="A93" s="23"/>
      <c r="B93" s="25" t="s">
        <v>26</v>
      </c>
      <c r="C93" s="33"/>
      <c r="D93" s="36">
        <v>8</v>
      </c>
      <c r="E93" s="38" t="s">
        <v>60</v>
      </c>
    </row>
    <row r="94" spans="1:5" x14ac:dyDescent="0.25">
      <c r="A94" s="23"/>
      <c r="B94" s="25" t="s">
        <v>74</v>
      </c>
      <c r="C94" s="33"/>
      <c r="D94" s="36">
        <v>10</v>
      </c>
      <c r="E94" s="38" t="s">
        <v>60</v>
      </c>
    </row>
    <row r="95" spans="1:5" x14ac:dyDescent="0.25">
      <c r="A95" s="23"/>
      <c r="B95" s="25"/>
      <c r="C95" s="33"/>
      <c r="D95" s="36"/>
      <c r="E95" s="38"/>
    </row>
    <row r="96" spans="1:5" x14ac:dyDescent="0.25">
      <c r="A96" s="21">
        <v>9</v>
      </c>
      <c r="B96" s="22" t="s">
        <v>77</v>
      </c>
      <c r="C96" s="13" t="s">
        <v>3</v>
      </c>
      <c r="D96" s="14" t="s">
        <v>4</v>
      </c>
      <c r="E96" s="15" t="s">
        <v>5</v>
      </c>
    </row>
    <row r="97" spans="1:5" x14ac:dyDescent="0.25">
      <c r="A97" s="23"/>
      <c r="B97" s="25" t="s">
        <v>11</v>
      </c>
      <c r="C97" s="18" t="s">
        <v>78</v>
      </c>
      <c r="D97" s="26">
        <v>120</v>
      </c>
      <c r="E97" s="27" t="s">
        <v>79</v>
      </c>
    </row>
    <row r="98" spans="1:5" x14ac:dyDescent="0.25">
      <c r="A98" s="23"/>
      <c r="B98" s="25" t="s">
        <v>80</v>
      </c>
      <c r="C98" s="18" t="s">
        <v>78</v>
      </c>
      <c r="D98" s="26">
        <v>84</v>
      </c>
      <c r="E98" s="27" t="s">
        <v>27</v>
      </c>
    </row>
    <row r="99" spans="1:5" x14ac:dyDescent="0.25">
      <c r="A99" s="23"/>
      <c r="B99" s="25" t="s">
        <v>20</v>
      </c>
      <c r="C99" s="18" t="s">
        <v>78</v>
      </c>
      <c r="D99" s="26">
        <v>84</v>
      </c>
      <c r="E99" s="34" t="s">
        <v>60</v>
      </c>
    </row>
    <row r="100" spans="1:5" x14ac:dyDescent="0.25">
      <c r="A100" s="23"/>
      <c r="B100" s="25" t="s">
        <v>21</v>
      </c>
      <c r="C100" s="18" t="s">
        <v>78</v>
      </c>
      <c r="D100" s="26">
        <f>12*2*3.5</f>
        <v>84</v>
      </c>
      <c r="E100" s="34" t="s">
        <v>60</v>
      </c>
    </row>
    <row r="101" spans="1:5" x14ac:dyDescent="0.25">
      <c r="A101" s="39"/>
      <c r="B101" s="25" t="s">
        <v>36</v>
      </c>
      <c r="C101" s="18" t="s">
        <v>78</v>
      </c>
      <c r="D101" s="26">
        <v>84</v>
      </c>
      <c r="E101" s="30" t="s">
        <v>81</v>
      </c>
    </row>
    <row r="102" spans="1:5" x14ac:dyDescent="0.25">
      <c r="A102" s="23"/>
      <c r="B102" s="25" t="s">
        <v>26</v>
      </c>
      <c r="C102" s="29"/>
      <c r="D102" s="26">
        <v>8</v>
      </c>
      <c r="E102" s="30" t="s">
        <v>27</v>
      </c>
    </row>
    <row r="103" spans="1:5" x14ac:dyDescent="0.25">
      <c r="A103" s="23"/>
      <c r="B103" s="24" t="s">
        <v>28</v>
      </c>
      <c r="C103" s="29"/>
      <c r="D103" s="26">
        <v>10</v>
      </c>
      <c r="E103" s="30" t="s">
        <v>27</v>
      </c>
    </row>
    <row r="104" spans="1:5" x14ac:dyDescent="0.25">
      <c r="A104" s="23"/>
      <c r="B104" s="24"/>
      <c r="C104" s="29"/>
      <c r="D104" s="19"/>
      <c r="E104" s="30"/>
    </row>
    <row r="105" spans="1:5" x14ac:dyDescent="0.25">
      <c r="A105" s="21">
        <v>11</v>
      </c>
      <c r="B105" s="22" t="s">
        <v>82</v>
      </c>
      <c r="C105" s="13" t="s">
        <v>3</v>
      </c>
      <c r="D105" s="14" t="s">
        <v>4</v>
      </c>
      <c r="E105" s="15" t="s">
        <v>5</v>
      </c>
    </row>
    <row r="106" spans="1:5" x14ac:dyDescent="0.25">
      <c r="A106" s="23"/>
      <c r="B106" s="25" t="s">
        <v>11</v>
      </c>
      <c r="C106" s="40" t="s">
        <v>40</v>
      </c>
      <c r="D106" s="36">
        <v>130</v>
      </c>
      <c r="E106" s="38" t="s">
        <v>140</v>
      </c>
    </row>
    <row r="107" spans="1:5" x14ac:dyDescent="0.25">
      <c r="A107" s="23"/>
      <c r="B107" s="25" t="s">
        <v>83</v>
      </c>
      <c r="C107" s="40" t="s">
        <v>84</v>
      </c>
      <c r="D107" s="19">
        <v>42</v>
      </c>
      <c r="E107" s="38" t="s">
        <v>60</v>
      </c>
    </row>
    <row r="108" spans="1:5" x14ac:dyDescent="0.25">
      <c r="A108" s="23"/>
      <c r="B108" s="25" t="s">
        <v>74</v>
      </c>
      <c r="C108" s="25"/>
      <c r="D108" s="36">
        <v>10</v>
      </c>
      <c r="E108" s="38" t="s">
        <v>140</v>
      </c>
    </row>
    <row r="109" spans="1:5" x14ac:dyDescent="0.25">
      <c r="A109" s="23"/>
      <c r="B109" s="25"/>
      <c r="C109" s="25"/>
      <c r="D109" s="36"/>
      <c r="E109" s="38"/>
    </row>
    <row r="110" spans="1:5" x14ac:dyDescent="0.25">
      <c r="A110" s="21">
        <v>12</v>
      </c>
      <c r="B110" s="22" t="s">
        <v>85</v>
      </c>
      <c r="C110" s="13" t="s">
        <v>45</v>
      </c>
      <c r="D110" s="14" t="s">
        <v>46</v>
      </c>
      <c r="E110" s="15" t="s">
        <v>47</v>
      </c>
    </row>
    <row r="111" spans="1:5" x14ac:dyDescent="0.25">
      <c r="A111" s="23"/>
      <c r="B111" s="25" t="s">
        <v>48</v>
      </c>
      <c r="C111" s="18" t="s">
        <v>49</v>
      </c>
      <c r="D111" s="36">
        <v>130</v>
      </c>
      <c r="E111" s="38" t="s">
        <v>86</v>
      </c>
    </row>
    <row r="112" spans="1:5" x14ac:dyDescent="0.25">
      <c r="A112" s="23"/>
      <c r="B112" s="25" t="s">
        <v>83</v>
      </c>
      <c r="C112" s="18" t="s">
        <v>51</v>
      </c>
      <c r="D112" s="19">
        <v>42</v>
      </c>
      <c r="E112" s="38" t="s">
        <v>140</v>
      </c>
    </row>
    <row r="113" spans="1:5" x14ac:dyDescent="0.25">
      <c r="A113" s="23"/>
      <c r="B113" s="25" t="s">
        <v>52</v>
      </c>
      <c r="C113" s="29"/>
      <c r="D113" s="26">
        <v>8</v>
      </c>
      <c r="E113" s="38" t="s">
        <v>86</v>
      </c>
    </row>
    <row r="114" spans="1:5" x14ac:dyDescent="0.25">
      <c r="A114" s="23"/>
      <c r="B114" s="25" t="s">
        <v>53</v>
      </c>
      <c r="C114" s="25"/>
      <c r="D114" s="36">
        <v>10</v>
      </c>
      <c r="E114" s="38" t="s">
        <v>86</v>
      </c>
    </row>
    <row r="115" spans="1:5" x14ac:dyDescent="0.25">
      <c r="A115" s="23"/>
      <c r="B115" s="25"/>
      <c r="C115" s="25"/>
      <c r="D115" s="36"/>
      <c r="E115" s="38"/>
    </row>
    <row r="116" spans="1:5" x14ac:dyDescent="0.25">
      <c r="A116" s="41" t="s">
        <v>87</v>
      </c>
      <c r="B116" s="42" t="s">
        <v>88</v>
      </c>
      <c r="C116" s="44"/>
      <c r="D116" s="45"/>
      <c r="E116" s="43"/>
    </row>
    <row r="117" spans="1:5" x14ac:dyDescent="0.25">
      <c r="A117" s="23"/>
      <c r="B117" s="25"/>
      <c r="C117" s="25"/>
      <c r="D117" s="36"/>
      <c r="E117" s="38"/>
    </row>
    <row r="118" spans="1:5" x14ac:dyDescent="0.25">
      <c r="A118" s="41">
        <v>1</v>
      </c>
      <c r="B118" s="43" t="s">
        <v>89</v>
      </c>
      <c r="C118" s="44" t="s">
        <v>45</v>
      </c>
      <c r="D118" s="45" t="s">
        <v>46</v>
      </c>
      <c r="E118" s="43" t="s">
        <v>47</v>
      </c>
    </row>
    <row r="119" spans="1:5" x14ac:dyDescent="0.25">
      <c r="A119" s="23"/>
      <c r="B119" s="25" t="s">
        <v>90</v>
      </c>
      <c r="C119" s="18" t="s">
        <v>49</v>
      </c>
      <c r="D119" s="26">
        <v>130</v>
      </c>
      <c r="E119" s="27" t="s">
        <v>91</v>
      </c>
    </row>
    <row r="120" spans="1:5" x14ac:dyDescent="0.25">
      <c r="A120" s="23"/>
      <c r="B120" s="25" t="s">
        <v>92</v>
      </c>
      <c r="C120" s="18" t="s">
        <v>93</v>
      </c>
      <c r="D120" s="26">
        <v>50</v>
      </c>
      <c r="E120" s="27" t="s">
        <v>91</v>
      </c>
    </row>
    <row r="121" spans="1:5" x14ac:dyDescent="0.25">
      <c r="A121" s="23"/>
      <c r="B121" s="25" t="s">
        <v>17</v>
      </c>
      <c r="C121" s="18" t="s">
        <v>94</v>
      </c>
      <c r="D121" s="26">
        <v>70</v>
      </c>
      <c r="E121" s="27" t="s">
        <v>95</v>
      </c>
    </row>
    <row r="122" spans="1:5" x14ac:dyDescent="0.25">
      <c r="A122" s="23"/>
      <c r="B122" s="25" t="s">
        <v>20</v>
      </c>
      <c r="C122" s="18" t="s">
        <v>94</v>
      </c>
      <c r="D122" s="26">
        <v>70</v>
      </c>
      <c r="E122" s="27" t="s">
        <v>95</v>
      </c>
    </row>
    <row r="123" spans="1:5" x14ac:dyDescent="0.25">
      <c r="A123" s="39"/>
      <c r="B123" s="25" t="s">
        <v>96</v>
      </c>
      <c r="C123" s="18" t="s">
        <v>94</v>
      </c>
      <c r="D123" s="26">
        <v>70</v>
      </c>
      <c r="E123" s="27" t="s">
        <v>60</v>
      </c>
    </row>
    <row r="124" spans="1:5" x14ac:dyDescent="0.25">
      <c r="A124" s="23"/>
      <c r="B124" s="25" t="s">
        <v>36</v>
      </c>
      <c r="C124" s="18" t="s">
        <v>94</v>
      </c>
      <c r="D124" s="26">
        <v>70</v>
      </c>
      <c r="E124" s="27" t="s">
        <v>60</v>
      </c>
    </row>
    <row r="125" spans="1:5" x14ac:dyDescent="0.25">
      <c r="A125" s="23"/>
      <c r="B125" s="25" t="s">
        <v>97</v>
      </c>
      <c r="C125" s="18" t="s">
        <v>98</v>
      </c>
      <c r="D125" s="26">
        <v>21</v>
      </c>
      <c r="E125" s="27" t="s">
        <v>60</v>
      </c>
    </row>
    <row r="126" spans="1:5" x14ac:dyDescent="0.25">
      <c r="A126" s="23"/>
      <c r="B126" s="25" t="s">
        <v>99</v>
      </c>
      <c r="C126" s="18" t="s">
        <v>98</v>
      </c>
      <c r="D126" s="26">
        <v>21</v>
      </c>
      <c r="E126" s="27" t="s">
        <v>60</v>
      </c>
    </row>
    <row r="127" spans="1:5" x14ac:dyDescent="0.25">
      <c r="A127" s="23"/>
      <c r="B127" s="25" t="s">
        <v>100</v>
      </c>
      <c r="C127" s="18" t="s">
        <v>98</v>
      </c>
      <c r="D127" s="26">
        <v>21</v>
      </c>
      <c r="E127" s="27" t="s">
        <v>60</v>
      </c>
    </row>
    <row r="128" spans="1:5" x14ac:dyDescent="0.25">
      <c r="A128" s="23"/>
      <c r="B128" s="25" t="s">
        <v>52</v>
      </c>
      <c r="C128" s="29"/>
      <c r="D128" s="26">
        <v>8</v>
      </c>
      <c r="E128" s="27" t="s">
        <v>60</v>
      </c>
    </row>
    <row r="129" spans="1:5" x14ac:dyDescent="0.25">
      <c r="A129" s="23"/>
      <c r="B129" s="25" t="s">
        <v>53</v>
      </c>
      <c r="C129" s="29"/>
      <c r="D129" s="26">
        <v>10</v>
      </c>
      <c r="E129" s="27" t="s">
        <v>60</v>
      </c>
    </row>
    <row r="130" spans="1:5" x14ac:dyDescent="0.25">
      <c r="A130" s="23"/>
      <c r="B130" s="25"/>
      <c r="C130" s="29"/>
      <c r="D130" s="26"/>
      <c r="E130" s="27"/>
    </row>
    <row r="131" spans="1:5" x14ac:dyDescent="0.25">
      <c r="A131" s="41">
        <v>2</v>
      </c>
      <c r="B131" s="43" t="s">
        <v>101</v>
      </c>
      <c r="C131" s="44" t="s">
        <v>45</v>
      </c>
      <c r="D131" s="45" t="s">
        <v>46</v>
      </c>
      <c r="E131" s="43" t="s">
        <v>47</v>
      </c>
    </row>
    <row r="132" spans="1:5" x14ac:dyDescent="0.25">
      <c r="A132" s="23"/>
      <c r="B132" s="25" t="s">
        <v>48</v>
      </c>
      <c r="C132" s="18" t="s">
        <v>49</v>
      </c>
      <c r="D132" s="46">
        <v>130</v>
      </c>
      <c r="E132" s="27" t="s">
        <v>102</v>
      </c>
    </row>
    <row r="133" spans="1:5" x14ac:dyDescent="0.25">
      <c r="A133" s="23"/>
      <c r="B133" s="25" t="s">
        <v>17</v>
      </c>
      <c r="C133" s="18" t="s">
        <v>76</v>
      </c>
      <c r="D133" s="46">
        <v>56</v>
      </c>
      <c r="E133" s="27" t="s">
        <v>103</v>
      </c>
    </row>
    <row r="134" spans="1:5" x14ac:dyDescent="0.25">
      <c r="A134" s="39"/>
      <c r="B134" s="25" t="s">
        <v>20</v>
      </c>
      <c r="C134" s="18" t="s">
        <v>76</v>
      </c>
      <c r="D134" s="46">
        <v>56</v>
      </c>
      <c r="E134" s="27" t="s">
        <v>103</v>
      </c>
    </row>
    <row r="135" spans="1:5" x14ac:dyDescent="0.25">
      <c r="A135" s="23"/>
      <c r="B135" s="25" t="s">
        <v>53</v>
      </c>
      <c r="C135" s="33"/>
      <c r="D135" s="26">
        <v>10</v>
      </c>
      <c r="E135" s="27" t="s">
        <v>104</v>
      </c>
    </row>
    <row r="136" spans="1:5" x14ac:dyDescent="0.25">
      <c r="A136" s="23"/>
      <c r="B136" s="25"/>
      <c r="C136" s="33"/>
      <c r="D136" s="26"/>
      <c r="E136" s="27"/>
    </row>
    <row r="137" spans="1:5" x14ac:dyDescent="0.25">
      <c r="A137" s="41">
        <v>3</v>
      </c>
      <c r="B137" s="43" t="s">
        <v>105</v>
      </c>
      <c r="C137" s="44" t="s">
        <v>45</v>
      </c>
      <c r="D137" s="45" t="s">
        <v>46</v>
      </c>
      <c r="E137" s="43" t="s">
        <v>47</v>
      </c>
    </row>
    <row r="138" spans="1:5" x14ac:dyDescent="0.25">
      <c r="A138" s="23"/>
      <c r="B138" s="25" t="s">
        <v>48</v>
      </c>
      <c r="C138" s="18" t="s">
        <v>49</v>
      </c>
      <c r="D138" s="46">
        <v>130</v>
      </c>
      <c r="E138" s="47" t="s">
        <v>106</v>
      </c>
    </row>
    <row r="139" spans="1:5" x14ac:dyDescent="0.25">
      <c r="A139" s="23"/>
      <c r="B139" s="25" t="s">
        <v>107</v>
      </c>
      <c r="C139" s="18" t="s">
        <v>76</v>
      </c>
      <c r="D139" s="46">
        <v>56</v>
      </c>
      <c r="E139" s="47" t="s">
        <v>106</v>
      </c>
    </row>
    <row r="140" spans="1:5" x14ac:dyDescent="0.25">
      <c r="A140" s="23"/>
      <c r="B140" s="25" t="s">
        <v>53</v>
      </c>
      <c r="C140" s="33"/>
      <c r="D140" s="26">
        <v>10</v>
      </c>
      <c r="E140" s="47" t="s">
        <v>106</v>
      </c>
    </row>
    <row r="141" spans="1:5" x14ac:dyDescent="0.25">
      <c r="A141" s="23"/>
      <c r="B141" s="25"/>
      <c r="C141" s="29"/>
      <c r="D141" s="26"/>
      <c r="E141" s="27"/>
    </row>
    <row r="142" spans="1:5" x14ac:dyDescent="0.25">
      <c r="A142" s="48" t="s">
        <v>108</v>
      </c>
      <c r="B142" s="49" t="s">
        <v>109</v>
      </c>
      <c r="C142" s="50"/>
      <c r="D142" s="51"/>
      <c r="E142" s="52"/>
    </row>
    <row r="143" spans="1:5" x14ac:dyDescent="0.25">
      <c r="A143" s="23"/>
      <c r="C143" s="53"/>
      <c r="D143" s="54"/>
    </row>
    <row r="144" spans="1:5" x14ac:dyDescent="0.25">
      <c r="A144" s="48">
        <v>1</v>
      </c>
      <c r="B144" s="52" t="s">
        <v>110</v>
      </c>
      <c r="C144" s="50"/>
      <c r="D144" s="51"/>
      <c r="E144" s="52"/>
    </row>
    <row r="145" spans="1:5" x14ac:dyDescent="0.25">
      <c r="A145" s="23"/>
      <c r="B145" s="38" t="s">
        <v>111</v>
      </c>
      <c r="C145" s="33"/>
      <c r="D145" s="36"/>
      <c r="E145" s="38"/>
    </row>
    <row r="146" spans="1:5" x14ac:dyDescent="0.25">
      <c r="A146" s="55"/>
      <c r="B146" s="56"/>
      <c r="C146" s="57"/>
      <c r="D146" s="58"/>
      <c r="E146" s="56"/>
    </row>
    <row r="147" spans="1:5" x14ac:dyDescent="0.25">
      <c r="A147" s="48">
        <v>2</v>
      </c>
      <c r="B147" s="52" t="s">
        <v>112</v>
      </c>
      <c r="C147" s="59" t="s">
        <v>45</v>
      </c>
      <c r="D147" s="60" t="s">
        <v>46</v>
      </c>
      <c r="E147" s="52" t="s">
        <v>47</v>
      </c>
    </row>
    <row r="148" spans="1:5" x14ac:dyDescent="0.25">
      <c r="A148" s="39"/>
      <c r="B148" s="25" t="s">
        <v>48</v>
      </c>
      <c r="C148" s="18" t="s">
        <v>49</v>
      </c>
      <c r="D148" s="26">
        <v>130</v>
      </c>
      <c r="E148" s="27" t="s">
        <v>113</v>
      </c>
    </row>
    <row r="149" spans="1:5" x14ac:dyDescent="0.25">
      <c r="A149" s="39"/>
      <c r="B149" s="25" t="s">
        <v>114</v>
      </c>
      <c r="C149" s="18" t="s">
        <v>49</v>
      </c>
      <c r="D149" s="26">
        <v>91</v>
      </c>
      <c r="E149" s="27" t="s">
        <v>115</v>
      </c>
    </row>
    <row r="150" spans="1:5" x14ac:dyDescent="0.25">
      <c r="A150" s="39"/>
      <c r="B150" s="25" t="s">
        <v>116</v>
      </c>
      <c r="C150" s="18" t="s">
        <v>49</v>
      </c>
      <c r="D150" s="26">
        <v>91</v>
      </c>
      <c r="E150" s="27" t="s">
        <v>115</v>
      </c>
    </row>
    <row r="151" spans="1:5" x14ac:dyDescent="0.25">
      <c r="A151" s="39"/>
      <c r="B151" s="25" t="s">
        <v>53</v>
      </c>
      <c r="C151" s="33"/>
      <c r="D151" s="36">
        <v>10</v>
      </c>
      <c r="E151" s="27" t="s">
        <v>113</v>
      </c>
    </row>
    <row r="152" spans="1:5" x14ac:dyDescent="0.25">
      <c r="A152" s="23"/>
      <c r="C152" s="53"/>
      <c r="D152" s="54"/>
    </row>
    <row r="153" spans="1:5" x14ac:dyDescent="0.25">
      <c r="A153" s="48">
        <v>3</v>
      </c>
      <c r="B153" s="52" t="s">
        <v>117</v>
      </c>
      <c r="C153" s="59" t="s">
        <v>45</v>
      </c>
      <c r="D153" s="60" t="s">
        <v>46</v>
      </c>
      <c r="E153" s="52" t="s">
        <v>47</v>
      </c>
    </row>
    <row r="154" spans="1:5" x14ac:dyDescent="0.25">
      <c r="A154" s="23"/>
      <c r="B154" s="24" t="s">
        <v>90</v>
      </c>
      <c r="C154" s="18" t="s">
        <v>49</v>
      </c>
      <c r="D154" s="26">
        <v>130</v>
      </c>
      <c r="E154" s="30" t="s">
        <v>118</v>
      </c>
    </row>
    <row r="155" spans="1:5" x14ac:dyDescent="0.25">
      <c r="A155" s="23"/>
      <c r="B155" s="24" t="s">
        <v>92</v>
      </c>
      <c r="C155" s="18" t="s">
        <v>49</v>
      </c>
      <c r="D155" s="26">
        <v>130</v>
      </c>
      <c r="E155" s="30" t="s">
        <v>119</v>
      </c>
    </row>
    <row r="156" spans="1:5" x14ac:dyDescent="0.25">
      <c r="A156" s="23"/>
      <c r="B156" s="24" t="s">
        <v>120</v>
      </c>
      <c r="C156" s="18" t="s">
        <v>49</v>
      </c>
      <c r="D156" s="26">
        <v>130</v>
      </c>
      <c r="E156" s="30" t="s">
        <v>121</v>
      </c>
    </row>
    <row r="157" spans="1:5" x14ac:dyDescent="0.25">
      <c r="A157" s="23"/>
      <c r="B157" s="24" t="s">
        <v>83</v>
      </c>
      <c r="C157" s="18" t="s">
        <v>122</v>
      </c>
      <c r="D157" s="26">
        <v>77</v>
      </c>
      <c r="E157" s="30" t="s">
        <v>121</v>
      </c>
    </row>
    <row r="158" spans="1:5" x14ac:dyDescent="0.25">
      <c r="A158" s="39"/>
      <c r="B158" s="24" t="s">
        <v>53</v>
      </c>
      <c r="C158" s="29"/>
      <c r="D158" s="26">
        <v>10</v>
      </c>
      <c r="E158" s="30" t="s">
        <v>119</v>
      </c>
    </row>
    <row r="159" spans="1:5" x14ac:dyDescent="0.25">
      <c r="A159" s="39"/>
      <c r="B159" s="24"/>
      <c r="C159" s="29"/>
      <c r="D159" s="26"/>
      <c r="E159" s="30"/>
    </row>
    <row r="160" spans="1:5" x14ac:dyDescent="0.25">
      <c r="A160" s="48">
        <v>5</v>
      </c>
      <c r="B160" s="52" t="s">
        <v>123</v>
      </c>
      <c r="C160" s="59" t="s">
        <v>45</v>
      </c>
      <c r="D160" s="60" t="s">
        <v>46</v>
      </c>
      <c r="E160" s="52" t="s">
        <v>47</v>
      </c>
    </row>
    <row r="161" spans="1:5" x14ac:dyDescent="0.25">
      <c r="A161" s="23"/>
      <c r="B161" s="25" t="s">
        <v>124</v>
      </c>
      <c r="C161" s="18" t="s">
        <v>125</v>
      </c>
      <c r="D161" s="46">
        <v>130</v>
      </c>
      <c r="E161" s="27" t="s">
        <v>126</v>
      </c>
    </row>
    <row r="162" spans="1:5" x14ac:dyDescent="0.25">
      <c r="A162" s="23"/>
      <c r="B162" s="25" t="s">
        <v>17</v>
      </c>
      <c r="C162" s="18" t="s">
        <v>76</v>
      </c>
      <c r="D162" s="46">
        <v>70</v>
      </c>
      <c r="E162" s="61" t="s">
        <v>127</v>
      </c>
    </row>
    <row r="163" spans="1:5" x14ac:dyDescent="0.25">
      <c r="A163" s="23"/>
      <c r="B163" s="25" t="s">
        <v>20</v>
      </c>
      <c r="C163" s="18" t="s">
        <v>76</v>
      </c>
      <c r="D163" s="46">
        <v>70</v>
      </c>
      <c r="E163" s="61" t="s">
        <v>127</v>
      </c>
    </row>
    <row r="164" spans="1:5" x14ac:dyDescent="0.25">
      <c r="A164" s="23"/>
      <c r="B164" s="25" t="s">
        <v>52</v>
      </c>
      <c r="C164" s="33"/>
      <c r="D164" s="46">
        <v>8</v>
      </c>
      <c r="E164" s="27" t="s">
        <v>126</v>
      </c>
    </row>
    <row r="165" spans="1:5" x14ac:dyDescent="0.25">
      <c r="A165" s="23"/>
      <c r="B165" s="25" t="s">
        <v>53</v>
      </c>
      <c r="C165" s="33"/>
      <c r="D165" s="26">
        <v>10</v>
      </c>
      <c r="E165" s="27" t="s">
        <v>126</v>
      </c>
    </row>
    <row r="166" spans="1:5" x14ac:dyDescent="0.25">
      <c r="A166" s="23"/>
      <c r="B166" s="25"/>
      <c r="C166" s="33"/>
      <c r="D166" s="36"/>
      <c r="E166" s="30"/>
    </row>
    <row r="167" spans="1:5" x14ac:dyDescent="0.25">
      <c r="A167" s="48">
        <v>6</v>
      </c>
      <c r="B167" s="52" t="s">
        <v>128</v>
      </c>
      <c r="C167" s="59" t="s">
        <v>45</v>
      </c>
      <c r="D167" s="60" t="s">
        <v>46</v>
      </c>
      <c r="E167" s="52" t="s">
        <v>47</v>
      </c>
    </row>
    <row r="168" spans="1:5" x14ac:dyDescent="0.25">
      <c r="A168" s="39"/>
      <c r="B168" s="25" t="s">
        <v>48</v>
      </c>
      <c r="C168" s="18" t="s">
        <v>49</v>
      </c>
      <c r="D168" s="46">
        <v>130</v>
      </c>
      <c r="E168" s="35" t="s">
        <v>129</v>
      </c>
    </row>
    <row r="169" spans="1:5" x14ac:dyDescent="0.25">
      <c r="A169" s="39"/>
      <c r="B169" s="25" t="s">
        <v>83</v>
      </c>
      <c r="C169" s="18" t="s">
        <v>51</v>
      </c>
      <c r="D169" s="46">
        <v>42</v>
      </c>
      <c r="E169" s="35" t="s">
        <v>130</v>
      </c>
    </row>
    <row r="170" spans="1:5" x14ac:dyDescent="0.25">
      <c r="A170" s="39"/>
      <c r="B170" s="25" t="s">
        <v>52</v>
      </c>
      <c r="C170" s="33"/>
      <c r="D170" s="26">
        <v>8</v>
      </c>
      <c r="E170" s="35" t="s">
        <v>130</v>
      </c>
    </row>
    <row r="171" spans="1:5" x14ac:dyDescent="0.25">
      <c r="A171" s="23"/>
      <c r="B171" s="25" t="s">
        <v>53</v>
      </c>
      <c r="C171" s="33"/>
      <c r="D171" s="26">
        <v>10</v>
      </c>
      <c r="E171" s="27" t="s">
        <v>130</v>
      </c>
    </row>
    <row r="172" spans="1:5" x14ac:dyDescent="0.25">
      <c r="A172" s="39"/>
      <c r="B172" s="25"/>
      <c r="C172" s="33"/>
      <c r="D172" s="36"/>
      <c r="E172" s="30"/>
    </row>
    <row r="173" spans="1:5" x14ac:dyDescent="0.25">
      <c r="A173" s="48">
        <v>7</v>
      </c>
      <c r="B173" s="52" t="s">
        <v>131</v>
      </c>
      <c r="C173" s="59" t="s">
        <v>45</v>
      </c>
      <c r="D173" s="60" t="s">
        <v>46</v>
      </c>
      <c r="E173" s="52" t="s">
        <v>47</v>
      </c>
    </row>
    <row r="174" spans="1:5" x14ac:dyDescent="0.25">
      <c r="A174" s="23"/>
      <c r="B174" s="25" t="s">
        <v>48</v>
      </c>
      <c r="C174" s="18" t="s">
        <v>49</v>
      </c>
      <c r="D174" s="46">
        <v>130</v>
      </c>
      <c r="E174" s="28" t="s">
        <v>140</v>
      </c>
    </row>
    <row r="175" spans="1:5" x14ac:dyDescent="0.25">
      <c r="A175" s="39"/>
      <c r="B175" s="25" t="s">
        <v>107</v>
      </c>
      <c r="C175" s="18" t="s">
        <v>94</v>
      </c>
      <c r="D175" s="46">
        <v>70</v>
      </c>
      <c r="E175" s="27" t="s">
        <v>130</v>
      </c>
    </row>
    <row r="176" spans="1:5" x14ac:dyDescent="0.25">
      <c r="A176" s="39"/>
      <c r="B176" s="25" t="s">
        <v>53</v>
      </c>
      <c r="C176" s="33"/>
      <c r="D176" s="26">
        <v>10</v>
      </c>
      <c r="E176" s="27" t="s">
        <v>60</v>
      </c>
    </row>
    <row r="177" spans="1:5" x14ac:dyDescent="0.25">
      <c r="A177" s="23"/>
      <c r="B177" s="25"/>
      <c r="C177" s="33"/>
      <c r="D177" s="26"/>
      <c r="E177" s="27"/>
    </row>
    <row r="178" spans="1:5" x14ac:dyDescent="0.25">
      <c r="A178" s="48">
        <v>8</v>
      </c>
      <c r="B178" s="52" t="s">
        <v>132</v>
      </c>
      <c r="C178" s="59" t="s">
        <v>45</v>
      </c>
      <c r="D178" s="60" t="s">
        <v>46</v>
      </c>
      <c r="E178" s="52" t="s">
        <v>47</v>
      </c>
    </row>
    <row r="179" spans="1:5" x14ac:dyDescent="0.25">
      <c r="A179" s="23"/>
      <c r="B179" s="25" t="s">
        <v>48</v>
      </c>
      <c r="C179" s="18" t="s">
        <v>49</v>
      </c>
      <c r="D179" s="46">
        <v>130</v>
      </c>
      <c r="E179" s="27" t="s">
        <v>133</v>
      </c>
    </row>
    <row r="180" spans="1:5" x14ac:dyDescent="0.25">
      <c r="A180" s="23"/>
      <c r="B180" s="25" t="s">
        <v>83</v>
      </c>
      <c r="C180" s="18" t="s">
        <v>76</v>
      </c>
      <c r="D180" s="46">
        <f>8*2*3.5</f>
        <v>56</v>
      </c>
      <c r="E180" s="27" t="s">
        <v>133</v>
      </c>
    </row>
    <row r="181" spans="1:5" x14ac:dyDescent="0.25">
      <c r="A181" s="39"/>
      <c r="B181" s="25" t="s">
        <v>53</v>
      </c>
      <c r="C181" s="33"/>
      <c r="D181" s="26">
        <v>10</v>
      </c>
      <c r="E181" s="27" t="s">
        <v>133</v>
      </c>
    </row>
    <row r="182" spans="1:5" x14ac:dyDescent="0.25">
      <c r="A182" s="23"/>
      <c r="B182" s="25"/>
      <c r="C182" s="33"/>
      <c r="D182" s="36"/>
      <c r="E182" s="30"/>
    </row>
    <row r="183" spans="1:5" x14ac:dyDescent="0.25">
      <c r="A183" s="48">
        <v>9</v>
      </c>
      <c r="B183" s="52" t="s">
        <v>134</v>
      </c>
      <c r="C183" s="59" t="s">
        <v>45</v>
      </c>
      <c r="D183" s="60" t="s">
        <v>46</v>
      </c>
      <c r="E183" s="52" t="s">
        <v>47</v>
      </c>
    </row>
    <row r="184" spans="1:5" x14ac:dyDescent="0.25">
      <c r="A184" s="23"/>
      <c r="B184" s="25" t="s">
        <v>48</v>
      </c>
      <c r="C184" s="18" t="s">
        <v>49</v>
      </c>
      <c r="D184" s="46">
        <v>130</v>
      </c>
      <c r="E184" s="27" t="s">
        <v>135</v>
      </c>
    </row>
    <row r="185" spans="1:5" x14ac:dyDescent="0.25">
      <c r="A185" s="23"/>
      <c r="B185" s="25" t="s">
        <v>17</v>
      </c>
      <c r="C185" s="18" t="s">
        <v>76</v>
      </c>
      <c r="D185" s="46">
        <v>56</v>
      </c>
      <c r="E185" s="27" t="s">
        <v>60</v>
      </c>
    </row>
    <row r="186" spans="1:5" x14ac:dyDescent="0.25">
      <c r="A186" s="23"/>
      <c r="B186" s="25" t="s">
        <v>20</v>
      </c>
      <c r="C186" s="18" t="s">
        <v>76</v>
      </c>
      <c r="D186" s="46">
        <v>56</v>
      </c>
      <c r="E186" s="27" t="s">
        <v>60</v>
      </c>
    </row>
    <row r="187" spans="1:5" x14ac:dyDescent="0.25">
      <c r="A187" s="39"/>
      <c r="B187" s="25" t="s">
        <v>53</v>
      </c>
      <c r="C187" s="25"/>
      <c r="D187" s="26">
        <v>10</v>
      </c>
      <c r="E187" s="28" t="s">
        <v>136</v>
      </c>
    </row>
    <row r="188" spans="1:5" x14ac:dyDescent="0.25">
      <c r="A188" s="39"/>
      <c r="B188" s="25"/>
      <c r="C188" s="25"/>
      <c r="D188" s="36"/>
      <c r="E188" s="30"/>
    </row>
    <row r="189" spans="1:5" x14ac:dyDescent="0.25">
      <c r="A189" s="62" t="s">
        <v>137</v>
      </c>
      <c r="B189" s="63" t="s">
        <v>138</v>
      </c>
      <c r="C189" s="64"/>
      <c r="D189" s="65"/>
      <c r="E189" s="63"/>
    </row>
    <row r="190" spans="1:5" x14ac:dyDescent="0.25">
      <c r="A190" s="23"/>
      <c r="D190" s="54"/>
      <c r="E190" s="66"/>
    </row>
    <row r="191" spans="1:5" x14ac:dyDescent="0.25">
      <c r="A191" s="62">
        <v>1</v>
      </c>
      <c r="B191" s="63"/>
      <c r="C191" s="63"/>
      <c r="D191" s="67" t="s">
        <v>46</v>
      </c>
      <c r="E191" s="63" t="s">
        <v>47</v>
      </c>
    </row>
    <row r="192" spans="1:5" x14ac:dyDescent="0.25">
      <c r="A192" s="23"/>
      <c r="B192" s="25" t="s">
        <v>48</v>
      </c>
      <c r="C192" s="25"/>
      <c r="D192" s="36"/>
      <c r="E192" s="29"/>
    </row>
    <row r="193" spans="1:5" x14ac:dyDescent="0.25">
      <c r="A193" s="23"/>
      <c r="B193" s="25" t="s">
        <v>53</v>
      </c>
      <c r="C193" s="25"/>
      <c r="D193" s="36"/>
      <c r="E193" s="27"/>
    </row>
    <row r="194" spans="1:5" x14ac:dyDescent="0.25">
      <c r="A194" s="23"/>
      <c r="D194" s="54"/>
      <c r="E194" s="66"/>
    </row>
    <row r="195" spans="1:5" x14ac:dyDescent="0.25">
      <c r="A195" s="62">
        <v>2</v>
      </c>
      <c r="B195" s="63"/>
      <c r="C195" s="63"/>
      <c r="D195" s="67" t="s">
        <v>46</v>
      </c>
      <c r="E195" s="63" t="s">
        <v>47</v>
      </c>
    </row>
    <row r="196" spans="1:5" x14ac:dyDescent="0.25">
      <c r="A196" s="23"/>
      <c r="B196" s="25" t="s">
        <v>48</v>
      </c>
      <c r="C196" s="25"/>
      <c r="D196" s="36"/>
      <c r="E196" s="27"/>
    </row>
    <row r="197" spans="1:5" x14ac:dyDescent="0.25">
      <c r="A197" s="23"/>
      <c r="B197" s="25" t="s">
        <v>53</v>
      </c>
      <c r="C197" s="25"/>
      <c r="D197" s="36"/>
      <c r="E197" s="27"/>
    </row>
    <row r="198" spans="1:5" x14ac:dyDescent="0.25">
      <c r="A198" s="23"/>
      <c r="D198" s="54"/>
      <c r="E198" s="66"/>
    </row>
    <row r="199" spans="1:5" x14ac:dyDescent="0.25">
      <c r="A199" s="62"/>
      <c r="B199" s="68"/>
      <c r="C199" s="63"/>
      <c r="D199" s="67"/>
      <c r="E199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Universitetet i Oslo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Kjernli-Wijnen</dc:creator>
  <cp:lastModifiedBy>Sofie Kjernli-Wijnen</cp:lastModifiedBy>
  <dcterms:created xsi:type="dcterms:W3CDTF">2021-09-10T13:55:37Z</dcterms:created>
  <dcterms:modified xsi:type="dcterms:W3CDTF">2021-09-10T13:59:33Z</dcterms:modified>
</cp:coreProperties>
</file>