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c\desktop\"/>
    </mc:Choice>
  </mc:AlternateContent>
  <bookViews>
    <workbookView xWindow="0" yWindow="0" windowWidth="28770" windowHeight="11970"/>
  </bookViews>
  <sheets>
    <sheet name="ISCO koder" sheetId="1" r:id="rId1"/>
  </sheets>
  <definedNames>
    <definedName name="_xlnm._FilterDatabase" localSheetId="0" hidden="1">'ISCO koder'!$A$5:$T$817</definedName>
  </definedNames>
  <calcPr calcId="162913"/>
</workbook>
</file>

<file path=xl/calcChain.xml><?xml version="1.0" encoding="utf-8"?>
<calcChain xmlns="http://schemas.openxmlformats.org/spreadsheetml/2006/main">
  <c r="K6" i="1" l="1"/>
  <c r="K7" i="1"/>
  <c r="K8" i="1"/>
  <c r="K9" i="1"/>
  <c r="K10" i="1"/>
  <c r="K11" i="1"/>
  <c r="K12" i="1"/>
  <c r="K13" i="1"/>
  <c r="K14" i="1"/>
  <c r="K15" i="1"/>
  <c r="K16" i="1"/>
  <c r="K17" i="1"/>
  <c r="K18" i="1"/>
  <c r="K19" i="1"/>
  <c r="K20" i="1"/>
  <c r="K22" i="1"/>
  <c r="K23" i="1"/>
  <c r="K25" i="1"/>
  <c r="K27" i="1"/>
  <c r="K28" i="1"/>
  <c r="K30" i="1"/>
  <c r="K32" i="1"/>
  <c r="K34" i="1"/>
  <c r="K35" i="1"/>
  <c r="K46" i="1"/>
  <c r="K48" i="1"/>
  <c r="K49" i="1"/>
  <c r="K50" i="1"/>
  <c r="K51" i="1"/>
  <c r="K52" i="1"/>
  <c r="K53" i="1"/>
  <c r="K54" i="1"/>
  <c r="K55" i="1"/>
  <c r="K56" i="1"/>
  <c r="K57" i="1"/>
  <c r="K68" i="1"/>
  <c r="K70" i="1"/>
  <c r="K71" i="1"/>
  <c r="K73" i="1"/>
  <c r="K75" i="1"/>
  <c r="K77" i="1"/>
  <c r="K84" i="1"/>
  <c r="K85" i="1"/>
  <c r="K94" i="1"/>
  <c r="K95" i="1"/>
  <c r="K96" i="1"/>
  <c r="K97" i="1"/>
  <c r="K98" i="1"/>
  <c r="K99" i="1"/>
  <c r="K101" i="1"/>
  <c r="K102" i="1"/>
  <c r="K103" i="1"/>
  <c r="K104" i="1"/>
  <c r="K111" i="1"/>
  <c r="K114" i="1"/>
  <c r="K117" i="1"/>
  <c r="K120" i="1"/>
  <c r="K121" i="1"/>
  <c r="K122" i="1"/>
  <c r="K124" i="1"/>
  <c r="K125" i="1"/>
  <c r="K126" i="1"/>
  <c r="K127" i="1"/>
  <c r="K128" i="1"/>
  <c r="K131" i="1"/>
  <c r="K132" i="1"/>
  <c r="K134" i="1"/>
  <c r="K137" i="1"/>
  <c r="K138" i="1"/>
  <c r="K140" i="1"/>
  <c r="K141" i="1"/>
  <c r="K142" i="1"/>
  <c r="K143" i="1"/>
  <c r="K145" i="1"/>
  <c r="K151" i="1"/>
  <c r="K152" i="1"/>
  <c r="K154" i="1"/>
  <c r="K156" i="1"/>
  <c r="K157" i="1"/>
  <c r="K158" i="1"/>
  <c r="K159" i="1"/>
  <c r="K160" i="1"/>
  <c r="K161" i="1"/>
  <c r="K166" i="1"/>
  <c r="K167" i="1"/>
  <c r="K169" i="1"/>
  <c r="K172" i="1"/>
  <c r="K179" i="1"/>
  <c r="K180" i="1"/>
  <c r="K181" i="1"/>
  <c r="K182" i="1"/>
  <c r="K183" i="1"/>
  <c r="K184" i="1"/>
  <c r="K185" i="1"/>
  <c r="K186" i="1"/>
  <c r="K187" i="1"/>
  <c r="K188" i="1"/>
  <c r="K189" i="1"/>
  <c r="K190" i="1"/>
  <c r="K191" i="1"/>
  <c r="K195" i="1"/>
  <c r="K196" i="1"/>
  <c r="K197" i="1"/>
  <c r="K198" i="1"/>
  <c r="K200" i="1"/>
  <c r="K201" i="1"/>
  <c r="K202" i="1"/>
  <c r="K203" i="1"/>
  <c r="K204" i="1"/>
  <c r="K205" i="1"/>
  <c r="K206" i="1"/>
  <c r="K207" i="1"/>
  <c r="K208" i="1"/>
  <c r="K209" i="1"/>
  <c r="K210" i="1"/>
  <c r="K211" i="1"/>
  <c r="K213" i="1"/>
  <c r="K214" i="1"/>
  <c r="K215" i="1"/>
  <c r="K216" i="1"/>
  <c r="K217" i="1"/>
  <c r="K218" i="1"/>
  <c r="K221" i="1"/>
  <c r="K222" i="1"/>
  <c r="K224" i="1"/>
  <c r="K225" i="1"/>
  <c r="K227" i="1"/>
  <c r="K229" i="1"/>
  <c r="K230" i="1"/>
  <c r="K231" i="1"/>
  <c r="K232" i="1"/>
  <c r="K233" i="1"/>
  <c r="K234" i="1"/>
  <c r="K235" i="1"/>
  <c r="K237" i="1"/>
  <c r="K244" i="1"/>
  <c r="K245" i="1"/>
  <c r="K246" i="1"/>
  <c r="K248" i="1"/>
  <c r="K250" i="1"/>
  <c r="K251" i="1"/>
  <c r="K254" i="1"/>
  <c r="K256" i="1"/>
  <c r="K257" i="1"/>
  <c r="K259" i="1"/>
  <c r="K260" i="1"/>
  <c r="K264" i="1"/>
  <c r="K265" i="1"/>
  <c r="K266" i="1"/>
  <c r="K271" i="1"/>
  <c r="K272" i="1"/>
  <c r="K273" i="1"/>
  <c r="K275" i="1"/>
  <c r="K276" i="1"/>
  <c r="K277" i="1"/>
  <c r="K278" i="1"/>
  <c r="K279" i="1"/>
  <c r="K280" i="1"/>
  <c r="K288" i="1"/>
  <c r="K289" i="1"/>
  <c r="K290" i="1"/>
  <c r="K291" i="1"/>
  <c r="K293" i="1"/>
  <c r="K294" i="1"/>
  <c r="K295" i="1"/>
  <c r="K296" i="1"/>
  <c r="K299" i="1"/>
  <c r="K300" i="1"/>
  <c r="K302" i="1"/>
  <c r="K303" i="1"/>
  <c r="K304" i="1"/>
  <c r="K305" i="1"/>
  <c r="K306" i="1"/>
  <c r="K307" i="1"/>
  <c r="K308" i="1"/>
  <c r="K312" i="1"/>
  <c r="K313" i="1"/>
  <c r="K314" i="1"/>
  <c r="K316" i="1"/>
  <c r="K320" i="1"/>
  <c r="K321" i="1"/>
  <c r="K322" i="1"/>
  <c r="K323" i="1"/>
  <c r="K324" i="1"/>
  <c r="K325" i="1"/>
  <c r="K326" i="1"/>
  <c r="K328" i="1"/>
  <c r="K329" i="1"/>
  <c r="K330" i="1"/>
  <c r="K335" i="1"/>
  <c r="K337" i="1"/>
  <c r="K339" i="1"/>
  <c r="K340" i="1"/>
  <c r="K343" i="1"/>
  <c r="K344" i="1"/>
  <c r="K345" i="1"/>
  <c r="K346" i="1"/>
  <c r="K347" i="1"/>
  <c r="K348" i="1"/>
  <c r="K350" i="1"/>
  <c r="K352" i="1"/>
  <c r="K353" i="1"/>
  <c r="K355" i="1"/>
  <c r="K359" i="1"/>
  <c r="K362" i="1"/>
  <c r="K363" i="1"/>
  <c r="K365" i="1"/>
  <c r="K367" i="1"/>
  <c r="K369" i="1"/>
  <c r="K371" i="1"/>
  <c r="K374" i="1"/>
  <c r="K376" i="1"/>
  <c r="K379" i="1"/>
  <c r="K381" i="1"/>
  <c r="K386" i="1"/>
  <c r="K387" i="1"/>
  <c r="K388" i="1"/>
  <c r="K391" i="1"/>
  <c r="K392" i="1"/>
  <c r="K393" i="1"/>
  <c r="K394" i="1"/>
  <c r="K395" i="1"/>
  <c r="K396" i="1"/>
  <c r="K402" i="1"/>
  <c r="K404" i="1"/>
  <c r="K405" i="1"/>
  <c r="K406" i="1"/>
  <c r="K407" i="1"/>
  <c r="K408" i="1"/>
  <c r="K409" i="1"/>
  <c r="K410" i="1"/>
  <c r="K411" i="1"/>
  <c r="K412" i="1"/>
  <c r="K414" i="1"/>
  <c r="K417" i="1"/>
  <c r="K419" i="1"/>
  <c r="K421" i="1"/>
  <c r="K424" i="1"/>
  <c r="K425" i="1"/>
  <c r="K427" i="1"/>
  <c r="K428" i="1"/>
  <c r="K429" i="1"/>
  <c r="K430" i="1"/>
  <c r="K431" i="1"/>
  <c r="K433" i="1"/>
  <c r="K434" i="1"/>
  <c r="K435" i="1"/>
  <c r="K436" i="1"/>
  <c r="K437" i="1"/>
  <c r="K438" i="1"/>
  <c r="K439" i="1"/>
  <c r="K440" i="1"/>
  <c r="K441" i="1"/>
  <c r="K442" i="1"/>
  <c r="K443" i="1"/>
  <c r="K445" i="1"/>
  <c r="K446" i="1"/>
  <c r="K447" i="1"/>
  <c r="K448" i="1"/>
  <c r="K454" i="1"/>
  <c r="K456" i="1"/>
  <c r="K457" i="1"/>
  <c r="K458" i="1"/>
  <c r="K459" i="1"/>
  <c r="K460" i="1"/>
  <c r="K461" i="1"/>
  <c r="K462" i="1"/>
  <c r="K463" i="1"/>
  <c r="K464" i="1"/>
  <c r="K466" i="1"/>
  <c r="K467" i="1"/>
  <c r="K468" i="1"/>
  <c r="K469" i="1"/>
  <c r="K470" i="1"/>
  <c r="K471" i="1"/>
  <c r="K474" i="1"/>
  <c r="K476" i="1"/>
  <c r="K477" i="1"/>
  <c r="K478" i="1"/>
  <c r="K479" i="1"/>
  <c r="K480" i="1"/>
  <c r="K481" i="1"/>
  <c r="K482" i="1"/>
  <c r="K484" i="1"/>
  <c r="K485" i="1"/>
  <c r="K486" i="1"/>
  <c r="K487" i="1"/>
  <c r="K491" i="1"/>
  <c r="K492" i="1"/>
  <c r="K493" i="1"/>
  <c r="K494" i="1"/>
  <c r="K496" i="1"/>
  <c r="K497" i="1"/>
  <c r="K498" i="1"/>
  <c r="K499" i="1"/>
  <c r="K501" i="1"/>
  <c r="K502" i="1"/>
  <c r="K503" i="1"/>
  <c r="K506" i="1"/>
  <c r="K507" i="1"/>
  <c r="K508" i="1"/>
  <c r="K509" i="1"/>
  <c r="K510" i="1"/>
  <c r="K511" i="1"/>
  <c r="K512" i="1"/>
  <c r="K513" i="1"/>
  <c r="K514" i="1"/>
  <c r="K515" i="1"/>
  <c r="K516" i="1"/>
  <c r="K517" i="1"/>
  <c r="K518" i="1"/>
  <c r="K519" i="1"/>
  <c r="K520" i="1"/>
  <c r="K522" i="1"/>
  <c r="K523" i="1"/>
  <c r="K524" i="1"/>
  <c r="K525" i="1"/>
  <c r="K526" i="1"/>
  <c r="K527" i="1"/>
  <c r="K528" i="1"/>
  <c r="K529" i="1"/>
  <c r="K530" i="1"/>
  <c r="K531" i="1"/>
  <c r="K532" i="1"/>
  <c r="K533" i="1"/>
  <c r="K535" i="1"/>
  <c r="K536" i="1"/>
  <c r="K538" i="1"/>
  <c r="K539" i="1"/>
  <c r="K540" i="1"/>
  <c r="K541" i="1"/>
  <c r="K543" i="1"/>
  <c r="K545" i="1"/>
  <c r="K546" i="1"/>
  <c r="K548" i="1"/>
  <c r="K549" i="1"/>
  <c r="K550" i="1"/>
  <c r="K552" i="1"/>
  <c r="K553" i="1"/>
  <c r="K554" i="1"/>
  <c r="K555" i="1"/>
  <c r="K556" i="1"/>
  <c r="K558" i="1"/>
  <c r="K559" i="1"/>
  <c r="K560" i="1"/>
  <c r="K561" i="1"/>
  <c r="K563" i="1"/>
  <c r="K564" i="1"/>
  <c r="K565" i="1"/>
  <c r="K567" i="1"/>
  <c r="K568" i="1"/>
  <c r="K569" i="1"/>
  <c r="K570" i="1"/>
  <c r="K571" i="1"/>
  <c r="K572" i="1"/>
  <c r="K573" i="1"/>
  <c r="K574" i="1"/>
  <c r="K575" i="1"/>
  <c r="K576" i="1"/>
  <c r="K577" i="1"/>
  <c r="K578" i="1"/>
  <c r="K579" i="1"/>
  <c r="K580" i="1"/>
  <c r="K581" i="1"/>
  <c r="K582" i="1"/>
  <c r="K583" i="1"/>
  <c r="K584" i="1"/>
  <c r="K585" i="1"/>
  <c r="K586" i="1"/>
  <c r="K587" i="1"/>
  <c r="K588" i="1"/>
  <c r="K590" i="1"/>
  <c r="K591" i="1"/>
  <c r="K592" i="1"/>
  <c r="K593" i="1"/>
  <c r="K594" i="1"/>
  <c r="K595" i="1"/>
  <c r="K596" i="1"/>
  <c r="K597" i="1"/>
  <c r="K598" i="1"/>
  <c r="K599" i="1"/>
  <c r="K600" i="1"/>
  <c r="K601" i="1"/>
  <c r="K602" i="1"/>
  <c r="K603" i="1"/>
  <c r="K604" i="1"/>
  <c r="K605" i="1"/>
  <c r="K606" i="1"/>
  <c r="K608" i="1"/>
  <c r="K609" i="1"/>
  <c r="K610" i="1"/>
  <c r="K611" i="1"/>
  <c r="K613" i="1"/>
  <c r="K615" i="1"/>
  <c r="K617" i="1"/>
  <c r="K619" i="1"/>
  <c r="K620" i="1"/>
  <c r="K621" i="1"/>
  <c r="K622" i="1"/>
  <c r="K623" i="1"/>
  <c r="K624" i="1"/>
  <c r="K626" i="1"/>
  <c r="K628" i="1"/>
  <c r="K629" i="1"/>
  <c r="K630" i="1"/>
  <c r="K632" i="1"/>
  <c r="K634" i="1"/>
  <c r="K636" i="1"/>
  <c r="K638" i="1"/>
  <c r="K640" i="1"/>
  <c r="K641" i="1"/>
  <c r="K642" i="1"/>
  <c r="K643" i="1"/>
  <c r="K644" i="1"/>
  <c r="K645" i="1"/>
  <c r="K647" i="1"/>
  <c r="K649" i="1"/>
  <c r="K650" i="1"/>
  <c r="K651" i="1"/>
  <c r="K653" i="1"/>
  <c r="K654" i="1"/>
  <c r="K655" i="1"/>
  <c r="K657" i="1"/>
  <c r="K659" i="1"/>
  <c r="K661" i="1"/>
  <c r="K663" i="1"/>
  <c r="K665" i="1"/>
  <c r="K666" i="1"/>
  <c r="K668" i="1"/>
  <c r="K670" i="1"/>
  <c r="K672" i="1"/>
  <c r="K673" i="1"/>
  <c r="K675" i="1"/>
  <c r="K677" i="1"/>
  <c r="K679" i="1"/>
  <c r="K680" i="1"/>
  <c r="K682" i="1"/>
  <c r="K684" i="1"/>
  <c r="K686" i="1"/>
  <c r="K689" i="1"/>
  <c r="K691" i="1"/>
  <c r="K693" i="1"/>
  <c r="K695" i="1"/>
  <c r="K696" i="1"/>
  <c r="K698" i="1"/>
  <c r="K700" i="1"/>
  <c r="K702" i="1"/>
  <c r="K704" i="1"/>
  <c r="K706" i="1"/>
  <c r="K708" i="1"/>
  <c r="K710" i="1"/>
  <c r="K712" i="1"/>
  <c r="K714" i="1"/>
  <c r="K715" i="1"/>
  <c r="K717" i="1"/>
  <c r="K719" i="1"/>
  <c r="K721" i="1"/>
  <c r="K723" i="1"/>
  <c r="K725" i="1"/>
  <c r="K727" i="1"/>
  <c r="K731" i="1"/>
  <c r="K732" i="1"/>
  <c r="K733" i="1"/>
  <c r="K734" i="1"/>
  <c r="K735" i="1"/>
  <c r="K736" i="1"/>
  <c r="K737" i="1"/>
  <c r="K738" i="1"/>
  <c r="K739" i="1"/>
  <c r="K740" i="1"/>
  <c r="K741" i="1"/>
  <c r="K742" i="1"/>
  <c r="K743" i="1"/>
  <c r="K744" i="1"/>
  <c r="K745" i="1"/>
  <c r="K746" i="1"/>
  <c r="K747" i="1"/>
  <c r="K748" i="1"/>
  <c r="K749" i="1"/>
  <c r="K750" i="1"/>
  <c r="K751" i="1"/>
  <c r="K752" i="1"/>
  <c r="K753" i="1"/>
  <c r="K755" i="1"/>
  <c r="K756" i="1"/>
  <c r="K757" i="1"/>
  <c r="K758" i="1"/>
  <c r="K760" i="1"/>
  <c r="K761" i="1"/>
  <c r="K762" i="1"/>
  <c r="K763" i="1"/>
  <c r="K764" i="1"/>
  <c r="K767" i="1"/>
  <c r="K768" i="1"/>
  <c r="K769" i="1"/>
  <c r="K772" i="1"/>
  <c r="K773" i="1"/>
  <c r="K774" i="1"/>
  <c r="K776" i="1"/>
  <c r="K779" i="1"/>
  <c r="K780" i="1"/>
  <c r="K781" i="1"/>
  <c r="K785" i="1"/>
  <c r="K786" i="1"/>
  <c r="K787" i="1"/>
  <c r="K788" i="1"/>
  <c r="K789" i="1"/>
  <c r="K790" i="1"/>
  <c r="K791" i="1"/>
  <c r="K792" i="1"/>
  <c r="K793" i="1"/>
  <c r="K795" i="1"/>
  <c r="K797" i="1"/>
  <c r="K798" i="1"/>
  <c r="K799" i="1"/>
  <c r="K800" i="1"/>
  <c r="K802" i="1"/>
  <c r="K805" i="1"/>
  <c r="K806" i="1"/>
  <c r="K807" i="1"/>
  <c r="K808" i="1"/>
  <c r="O808" i="1" l="1"/>
  <c r="O807" i="1"/>
  <c r="O806" i="1"/>
  <c r="O805" i="1"/>
  <c r="O802" i="1"/>
  <c r="O800" i="1"/>
  <c r="O799" i="1"/>
  <c r="O798" i="1"/>
  <c r="O797" i="1"/>
  <c r="O795" i="1"/>
  <c r="O793" i="1"/>
  <c r="O792" i="1"/>
  <c r="O791" i="1"/>
  <c r="O790" i="1"/>
  <c r="O789" i="1"/>
  <c r="O788" i="1"/>
  <c r="O787" i="1"/>
  <c r="O786" i="1"/>
  <c r="O785" i="1"/>
  <c r="O781" i="1"/>
  <c r="O780" i="1"/>
  <c r="O779" i="1"/>
  <c r="O776" i="1"/>
  <c r="O774" i="1"/>
  <c r="O773" i="1"/>
  <c r="O772" i="1"/>
  <c r="O769" i="1"/>
  <c r="O768" i="1"/>
  <c r="O767" i="1"/>
  <c r="O764" i="1"/>
  <c r="O763" i="1"/>
  <c r="O762" i="1"/>
  <c r="O761" i="1"/>
  <c r="O760" i="1"/>
  <c r="O758" i="1"/>
  <c r="O757" i="1"/>
  <c r="O756" i="1"/>
  <c r="O755" i="1"/>
  <c r="O753" i="1"/>
  <c r="O752" i="1"/>
  <c r="O751" i="1"/>
  <c r="O750" i="1"/>
  <c r="O749" i="1"/>
  <c r="O748" i="1"/>
  <c r="O747" i="1"/>
  <c r="O746" i="1"/>
  <c r="O745" i="1"/>
  <c r="O744" i="1"/>
  <c r="O743" i="1"/>
  <c r="O742" i="1"/>
  <c r="O741" i="1"/>
  <c r="O740" i="1"/>
  <c r="O739" i="1"/>
  <c r="O738" i="1"/>
  <c r="O737" i="1"/>
  <c r="O736" i="1"/>
  <c r="O735" i="1"/>
  <c r="O734" i="1"/>
  <c r="O733" i="1"/>
  <c r="O732" i="1"/>
  <c r="O731" i="1"/>
  <c r="O727" i="1"/>
  <c r="O725" i="1"/>
  <c r="O723" i="1"/>
  <c r="O721" i="1"/>
  <c r="O719" i="1"/>
  <c r="O717" i="1"/>
  <c r="O715" i="1"/>
  <c r="O714" i="1"/>
  <c r="O712" i="1"/>
  <c r="O710" i="1"/>
  <c r="O708" i="1"/>
  <c r="O706" i="1"/>
  <c r="O704" i="1"/>
  <c r="O702" i="1"/>
  <c r="O700" i="1"/>
  <c r="O698" i="1"/>
  <c r="O696" i="1"/>
  <c r="O695" i="1"/>
  <c r="O693" i="1"/>
  <c r="O691" i="1"/>
  <c r="O689" i="1"/>
  <c r="O686" i="1"/>
  <c r="O684" i="1"/>
  <c r="O682" i="1"/>
  <c r="O680" i="1"/>
  <c r="O679" i="1"/>
  <c r="O677" i="1"/>
  <c r="O675" i="1"/>
  <c r="O673" i="1"/>
  <c r="O672" i="1"/>
  <c r="O670" i="1"/>
  <c r="O668" i="1"/>
  <c r="O666" i="1"/>
  <c r="O665" i="1"/>
  <c r="O663" i="1"/>
  <c r="O661" i="1"/>
  <c r="O659" i="1"/>
  <c r="O657" i="1"/>
  <c r="O655" i="1"/>
  <c r="O654" i="1"/>
  <c r="O653" i="1"/>
  <c r="O651" i="1"/>
  <c r="O650" i="1"/>
  <c r="O649" i="1"/>
  <c r="O647" i="1"/>
  <c r="O645" i="1"/>
  <c r="O644" i="1"/>
  <c r="O643" i="1"/>
  <c r="O642" i="1"/>
  <c r="O641" i="1"/>
  <c r="O640" i="1"/>
  <c r="O638" i="1"/>
  <c r="O636" i="1"/>
  <c r="O634" i="1"/>
  <c r="O632" i="1"/>
  <c r="O630" i="1"/>
  <c r="O629" i="1"/>
  <c r="O628" i="1"/>
  <c r="O626" i="1"/>
  <c r="O624" i="1"/>
  <c r="O623" i="1"/>
  <c r="O622" i="1"/>
  <c r="O621" i="1"/>
  <c r="O620" i="1"/>
  <c r="O619" i="1"/>
  <c r="O617" i="1"/>
  <c r="O615" i="1"/>
  <c r="O613" i="1"/>
  <c r="O611" i="1"/>
  <c r="O610" i="1"/>
  <c r="O609" i="1"/>
  <c r="O608" i="1"/>
  <c r="O606" i="1"/>
  <c r="O605" i="1"/>
  <c r="O604" i="1"/>
  <c r="O603" i="1"/>
  <c r="O602" i="1"/>
  <c r="O601" i="1"/>
  <c r="O600" i="1"/>
  <c r="O599" i="1"/>
  <c r="O598" i="1"/>
  <c r="O597" i="1"/>
  <c r="O596" i="1"/>
  <c r="O595" i="1"/>
  <c r="O594" i="1"/>
  <c r="O593" i="1"/>
  <c r="O592" i="1"/>
  <c r="O591" i="1"/>
  <c r="O590" i="1"/>
  <c r="O588" i="1"/>
  <c r="O587" i="1"/>
  <c r="O586" i="1"/>
  <c r="O585" i="1"/>
  <c r="O584" i="1"/>
  <c r="O583" i="1"/>
  <c r="O582" i="1"/>
  <c r="O581" i="1"/>
  <c r="O580" i="1"/>
  <c r="O579" i="1"/>
  <c r="O578" i="1"/>
  <c r="O577" i="1"/>
  <c r="O576" i="1"/>
  <c r="O575" i="1"/>
  <c r="O574" i="1"/>
  <c r="O573" i="1"/>
  <c r="O572" i="1"/>
  <c r="O571" i="1"/>
  <c r="O570" i="1"/>
  <c r="O569" i="1"/>
  <c r="O568" i="1"/>
  <c r="O567" i="1"/>
  <c r="O565" i="1"/>
  <c r="O564" i="1"/>
  <c r="O563" i="1"/>
  <c r="O561" i="1"/>
  <c r="O560" i="1"/>
  <c r="O559" i="1"/>
  <c r="O558" i="1"/>
  <c r="O556" i="1"/>
  <c r="O555" i="1"/>
  <c r="O554" i="1"/>
  <c r="O553" i="1"/>
  <c r="O552" i="1"/>
  <c r="O550" i="1"/>
  <c r="O549" i="1"/>
  <c r="O548" i="1"/>
  <c r="O546" i="1"/>
  <c r="O545" i="1"/>
  <c r="O543" i="1"/>
  <c r="O541" i="1"/>
  <c r="O540" i="1"/>
  <c r="O539" i="1"/>
  <c r="O538" i="1"/>
  <c r="O536" i="1"/>
  <c r="O535" i="1"/>
  <c r="O533" i="1"/>
  <c r="O532" i="1"/>
  <c r="O531" i="1"/>
  <c r="O530" i="1"/>
  <c r="O529" i="1"/>
  <c r="O528" i="1"/>
  <c r="O527" i="1"/>
  <c r="O526" i="1"/>
  <c r="O525" i="1"/>
  <c r="O524" i="1"/>
  <c r="O523" i="1"/>
  <c r="O522" i="1"/>
  <c r="O520" i="1"/>
  <c r="O519" i="1"/>
  <c r="O518" i="1"/>
  <c r="O517" i="1"/>
  <c r="O516" i="1"/>
  <c r="O515" i="1"/>
  <c r="O514" i="1"/>
  <c r="O513" i="1"/>
  <c r="O512" i="1"/>
  <c r="O511" i="1"/>
  <c r="O510" i="1"/>
  <c r="O509" i="1"/>
  <c r="O508" i="1"/>
  <c r="O507" i="1"/>
  <c r="O506" i="1"/>
  <c r="O503" i="1"/>
  <c r="O502" i="1"/>
  <c r="O501" i="1"/>
  <c r="O499" i="1"/>
  <c r="O498" i="1"/>
  <c r="O497" i="1"/>
  <c r="O496" i="1"/>
  <c r="O494" i="1"/>
  <c r="O493" i="1"/>
  <c r="O492" i="1"/>
  <c r="O491" i="1"/>
  <c r="O487" i="1"/>
  <c r="O486" i="1"/>
  <c r="O485" i="1"/>
  <c r="O484" i="1"/>
  <c r="O482" i="1"/>
  <c r="O481" i="1"/>
  <c r="O480" i="1"/>
  <c r="O479" i="1"/>
  <c r="O478" i="1"/>
  <c r="O477" i="1"/>
  <c r="O476" i="1"/>
  <c r="O474" i="1"/>
  <c r="O471" i="1"/>
  <c r="O470" i="1"/>
  <c r="O469" i="1"/>
  <c r="O468" i="1"/>
  <c r="O467" i="1"/>
  <c r="O466" i="1"/>
  <c r="O464" i="1"/>
  <c r="O463" i="1"/>
  <c r="O462" i="1"/>
  <c r="O461" i="1"/>
  <c r="O460" i="1"/>
  <c r="O459" i="1"/>
  <c r="O458" i="1"/>
  <c r="O457" i="1"/>
  <c r="O456" i="1"/>
  <c r="O454" i="1"/>
  <c r="O448" i="1"/>
  <c r="O447" i="1"/>
  <c r="O446" i="1"/>
  <c r="O445" i="1"/>
  <c r="O443" i="1"/>
  <c r="O442" i="1"/>
  <c r="O441" i="1"/>
  <c r="O440" i="1"/>
  <c r="O439" i="1"/>
  <c r="O438" i="1"/>
  <c r="O437" i="1"/>
  <c r="O436" i="1"/>
  <c r="O435" i="1"/>
  <c r="O434" i="1"/>
  <c r="O433" i="1"/>
  <c r="O431" i="1"/>
  <c r="O430" i="1"/>
  <c r="O429" i="1"/>
  <c r="O428" i="1"/>
  <c r="O427" i="1"/>
  <c r="O425" i="1"/>
  <c r="O424" i="1"/>
  <c r="O421" i="1"/>
  <c r="O419" i="1"/>
  <c r="O417" i="1"/>
  <c r="O414" i="1"/>
  <c r="O412" i="1"/>
  <c r="O411" i="1"/>
  <c r="O410" i="1"/>
  <c r="O407" i="1"/>
  <c r="O406" i="1"/>
  <c r="O405" i="1"/>
  <c r="O404" i="1"/>
  <c r="O402" i="1"/>
  <c r="O396" i="1"/>
  <c r="O395" i="1"/>
  <c r="O394" i="1"/>
  <c r="O393" i="1"/>
  <c r="O392" i="1"/>
  <c r="O391" i="1"/>
  <c r="O388" i="1"/>
  <c r="O387" i="1"/>
  <c r="O386" i="1"/>
  <c r="O381" i="1"/>
  <c r="O379" i="1"/>
  <c r="O376" i="1"/>
  <c r="O374" i="1"/>
  <c r="O371" i="1"/>
  <c r="O369" i="1"/>
  <c r="O367" i="1"/>
  <c r="O365" i="1"/>
  <c r="O363" i="1"/>
  <c r="O362" i="1"/>
  <c r="O359" i="1"/>
  <c r="O355" i="1"/>
  <c r="O353" i="1"/>
  <c r="O352" i="1"/>
  <c r="O350" i="1"/>
  <c r="O348" i="1"/>
  <c r="O347" i="1"/>
  <c r="O346" i="1"/>
  <c r="O345" i="1"/>
  <c r="O344" i="1"/>
  <c r="O343" i="1"/>
  <c r="O340" i="1"/>
  <c r="O339" i="1"/>
  <c r="O337" i="1"/>
  <c r="O335" i="1"/>
  <c r="O330" i="1"/>
  <c r="O329" i="1"/>
  <c r="O328" i="1"/>
  <c r="O326" i="1"/>
  <c r="O325" i="1"/>
  <c r="O324" i="1"/>
  <c r="O323" i="1"/>
  <c r="O322" i="1"/>
  <c r="O321" i="1"/>
  <c r="O320" i="1"/>
  <c r="O316" i="1"/>
  <c r="O314" i="1"/>
  <c r="O313" i="1"/>
  <c r="O312" i="1"/>
  <c r="O308" i="1"/>
  <c r="O307" i="1"/>
  <c r="O306" i="1"/>
  <c r="O305" i="1"/>
  <c r="O303" i="1"/>
  <c r="O302" i="1"/>
  <c r="O300" i="1"/>
  <c r="O299" i="1"/>
  <c r="O296" i="1"/>
  <c r="O295" i="1"/>
  <c r="O294" i="1"/>
  <c r="O293" i="1"/>
  <c r="O291" i="1"/>
  <c r="O290" i="1"/>
  <c r="O289" i="1"/>
  <c r="O288" i="1"/>
  <c r="O280" i="1"/>
  <c r="O279" i="1"/>
  <c r="O278" i="1"/>
  <c r="O277" i="1"/>
  <c r="O276" i="1"/>
  <c r="O275" i="1"/>
  <c r="O273" i="1"/>
  <c r="O272" i="1"/>
  <c r="O271" i="1"/>
  <c r="O266" i="1"/>
  <c r="O265" i="1"/>
  <c r="O264" i="1"/>
  <c r="O260" i="1"/>
  <c r="O259" i="1"/>
  <c r="O409" i="1"/>
  <c r="O257" i="1"/>
  <c r="O256" i="1"/>
  <c r="O254" i="1"/>
  <c r="O408" i="1"/>
  <c r="O251" i="1"/>
  <c r="O250" i="1"/>
  <c r="O248" i="1"/>
  <c r="O246" i="1"/>
  <c r="O245" i="1"/>
  <c r="O244" i="1"/>
  <c r="O237" i="1"/>
  <c r="O235" i="1"/>
  <c r="O234" i="1"/>
  <c r="O233" i="1"/>
  <c r="O232" i="1"/>
  <c r="O231" i="1"/>
  <c r="O230" i="1"/>
  <c r="O229" i="1"/>
  <c r="O227" i="1"/>
  <c r="O225" i="1"/>
  <c r="O224" i="1"/>
  <c r="O222" i="1"/>
  <c r="O221" i="1"/>
  <c r="O218" i="1"/>
  <c r="O217" i="1"/>
  <c r="O216" i="1"/>
  <c r="O215" i="1"/>
  <c r="O214" i="1"/>
  <c r="O213" i="1"/>
  <c r="O211" i="1"/>
  <c r="O210" i="1"/>
  <c r="O209" i="1"/>
  <c r="O208" i="1"/>
  <c r="O207" i="1"/>
  <c r="O206" i="1"/>
  <c r="O205" i="1"/>
  <c r="O204" i="1"/>
  <c r="O203" i="1"/>
  <c r="O202" i="1"/>
  <c r="O201" i="1"/>
  <c r="O200" i="1"/>
  <c r="O198" i="1"/>
  <c r="O197" i="1"/>
  <c r="O196" i="1"/>
  <c r="O195" i="1"/>
  <c r="O191" i="1"/>
  <c r="O190" i="1"/>
  <c r="O189" i="1"/>
  <c r="O188" i="1"/>
  <c r="O187" i="1"/>
  <c r="O186" i="1"/>
  <c r="O185" i="1"/>
  <c r="O184" i="1"/>
  <c r="O183" i="1"/>
  <c r="O182" i="1"/>
  <c r="O181" i="1"/>
  <c r="O180" i="1"/>
  <c r="O179" i="1"/>
  <c r="O172" i="1"/>
  <c r="O169" i="1"/>
  <c r="O167" i="1"/>
  <c r="O166" i="1"/>
  <c r="O161" i="1"/>
  <c r="O160" i="1"/>
  <c r="O159" i="1"/>
  <c r="O158" i="1"/>
  <c r="O157" i="1"/>
  <c r="O156" i="1"/>
  <c r="O154" i="1"/>
  <c r="O152" i="1"/>
  <c r="O151" i="1"/>
  <c r="O145" i="1"/>
  <c r="O143" i="1"/>
  <c r="O142" i="1"/>
  <c r="O141" i="1"/>
  <c r="O140" i="1"/>
  <c r="O138" i="1"/>
  <c r="O137" i="1"/>
  <c r="O134" i="1"/>
  <c r="O132" i="1"/>
  <c r="O131" i="1"/>
  <c r="O128" i="1"/>
  <c r="O127" i="1"/>
  <c r="O126" i="1"/>
  <c r="O125" i="1"/>
  <c r="O124" i="1"/>
  <c r="O122" i="1"/>
  <c r="O121" i="1"/>
  <c r="O120" i="1"/>
  <c r="O117" i="1"/>
  <c r="O114" i="1"/>
  <c r="O111" i="1"/>
  <c r="O104" i="1"/>
  <c r="O103" i="1"/>
  <c r="O102" i="1"/>
  <c r="O99" i="1"/>
  <c r="O98" i="1"/>
  <c r="O97" i="1"/>
  <c r="O96" i="1"/>
  <c r="O95" i="1"/>
  <c r="O94" i="1"/>
  <c r="O85" i="1"/>
  <c r="O84" i="1"/>
  <c r="O77" i="1"/>
  <c r="O75" i="1"/>
  <c r="O73" i="1"/>
  <c r="O71" i="1"/>
  <c r="O70" i="1"/>
  <c r="O68" i="1"/>
  <c r="O304" i="1"/>
  <c r="O57" i="1"/>
  <c r="O56" i="1"/>
  <c r="O55" i="1"/>
  <c r="O54" i="1"/>
  <c r="O53" i="1"/>
  <c r="O101" i="1"/>
  <c r="O52" i="1"/>
  <c r="O51" i="1"/>
  <c r="O50" i="1"/>
  <c r="O49" i="1"/>
  <c r="O48" i="1"/>
  <c r="O46" i="1"/>
  <c r="O35" i="1"/>
  <c r="O34" i="1"/>
  <c r="O32" i="1"/>
  <c r="O30" i="1"/>
  <c r="O28" i="1"/>
  <c r="O27" i="1"/>
  <c r="O25" i="1"/>
  <c r="O23" i="1"/>
  <c r="O22" i="1"/>
  <c r="O20" i="1"/>
  <c r="O19" i="1"/>
  <c r="O18" i="1"/>
  <c r="O17" i="1"/>
  <c r="O16" i="1"/>
  <c r="O15" i="1"/>
  <c r="O14" i="1"/>
  <c r="O13" i="1"/>
  <c r="O12" i="1"/>
  <c r="O11" i="1"/>
  <c r="O10" i="1"/>
  <c r="O9" i="1"/>
  <c r="O8" i="1"/>
  <c r="O7" i="1"/>
  <c r="O6" i="1"/>
  <c r="T21" i="1" l="1"/>
  <c r="T24" i="1"/>
  <c r="T26" i="1"/>
  <c r="T29" i="1"/>
  <c r="T31" i="1"/>
  <c r="T33" i="1"/>
  <c r="T36" i="1"/>
  <c r="T37" i="1"/>
  <c r="T38" i="1"/>
  <c r="T39" i="1"/>
  <c r="T40" i="1"/>
  <c r="T41" i="1"/>
  <c r="T42" i="1"/>
  <c r="T43" i="1"/>
  <c r="T44" i="1"/>
  <c r="T45" i="1"/>
  <c r="T47" i="1"/>
  <c r="T58" i="1"/>
  <c r="T59" i="1"/>
  <c r="T60" i="1"/>
  <c r="T61" i="1"/>
  <c r="T62" i="1"/>
  <c r="T63" i="1"/>
  <c r="T64" i="1"/>
  <c r="T65" i="1"/>
  <c r="T66" i="1"/>
  <c r="T67" i="1"/>
  <c r="T69" i="1"/>
  <c r="T72" i="1"/>
  <c r="T74" i="1"/>
  <c r="T76" i="1"/>
  <c r="T78" i="1"/>
  <c r="T79" i="1"/>
  <c r="T80" i="1"/>
  <c r="T81" i="1"/>
  <c r="T82" i="1"/>
  <c r="T83" i="1"/>
  <c r="T86" i="1"/>
  <c r="T87" i="1"/>
  <c r="T88" i="1"/>
  <c r="T89" i="1"/>
  <c r="T90" i="1"/>
  <c r="T91" i="1"/>
  <c r="T92" i="1"/>
  <c r="T93" i="1"/>
  <c r="T100" i="1"/>
  <c r="T105" i="1"/>
  <c r="T106" i="1"/>
  <c r="T107" i="1"/>
  <c r="T108" i="1"/>
  <c r="T109" i="1"/>
  <c r="T110" i="1"/>
  <c r="T112" i="1"/>
  <c r="T113" i="1"/>
  <c r="T115" i="1"/>
  <c r="T116" i="1"/>
  <c r="T118" i="1"/>
  <c r="T119" i="1"/>
  <c r="T123" i="1"/>
  <c r="T129" i="1"/>
  <c r="T130" i="1"/>
  <c r="T133" i="1"/>
  <c r="T135" i="1"/>
  <c r="T136" i="1"/>
  <c r="T139" i="1"/>
  <c r="T144" i="1"/>
  <c r="T146" i="1"/>
  <c r="T147" i="1"/>
  <c r="T148" i="1"/>
  <c r="T149" i="1"/>
  <c r="T150" i="1"/>
  <c r="T153" i="1"/>
  <c r="T155" i="1"/>
  <c r="T162" i="1"/>
  <c r="T163" i="1"/>
  <c r="T164" i="1"/>
  <c r="T165" i="1"/>
  <c r="T168" i="1"/>
  <c r="T170" i="1"/>
  <c r="T171" i="1"/>
  <c r="T173" i="1"/>
  <c r="T174" i="1"/>
  <c r="T175" i="1"/>
  <c r="T176" i="1"/>
  <c r="T177" i="1"/>
  <c r="T178" i="1"/>
  <c r="T192" i="1"/>
  <c r="T193" i="1"/>
  <c r="T194" i="1"/>
  <c r="T199" i="1"/>
  <c r="T212" i="1"/>
  <c r="T219" i="1"/>
  <c r="T220" i="1"/>
  <c r="T223" i="1"/>
  <c r="T226" i="1"/>
  <c r="T228" i="1"/>
  <c r="T236" i="1"/>
  <c r="T238" i="1"/>
  <c r="T239" i="1"/>
  <c r="T240" i="1"/>
  <c r="T241" i="1"/>
  <c r="T242" i="1"/>
  <c r="T243" i="1"/>
  <c r="T247" i="1"/>
  <c r="T249" i="1"/>
  <c r="T252" i="1"/>
  <c r="T253" i="1"/>
  <c r="T255" i="1"/>
  <c r="T258" i="1"/>
  <c r="T261" i="1"/>
  <c r="T262" i="1"/>
  <c r="T263" i="1"/>
  <c r="T267" i="1"/>
  <c r="T268" i="1"/>
  <c r="T269" i="1"/>
  <c r="T270" i="1"/>
  <c r="T274" i="1"/>
  <c r="T281" i="1"/>
  <c r="T282" i="1"/>
  <c r="T283" i="1"/>
  <c r="T284" i="1"/>
  <c r="T285" i="1"/>
  <c r="T286" i="1"/>
  <c r="T287" i="1"/>
  <c r="T292" i="1"/>
  <c r="T297" i="1"/>
  <c r="T298" i="1"/>
  <c r="T301" i="1"/>
  <c r="T309" i="1"/>
  <c r="T310" i="1"/>
  <c r="T311" i="1"/>
  <c r="T315" i="1"/>
  <c r="T317" i="1"/>
  <c r="T318" i="1"/>
  <c r="T319" i="1"/>
  <c r="T327" i="1"/>
  <c r="T331" i="1"/>
  <c r="T332" i="1"/>
  <c r="T333" i="1"/>
  <c r="T334" i="1"/>
  <c r="T336" i="1"/>
  <c r="T338" i="1"/>
  <c r="T341" i="1"/>
  <c r="T342" i="1"/>
  <c r="T349" i="1"/>
  <c r="T351" i="1"/>
  <c r="T354" i="1"/>
  <c r="T356" i="1"/>
  <c r="T357" i="1"/>
  <c r="T358" i="1"/>
  <c r="T360" i="1"/>
  <c r="T361" i="1"/>
  <c r="T364" i="1"/>
  <c r="T366" i="1"/>
  <c r="T368" i="1"/>
  <c r="T370" i="1"/>
  <c r="T372" i="1"/>
  <c r="T373" i="1"/>
  <c r="T375" i="1"/>
  <c r="T377" i="1"/>
  <c r="T378" i="1"/>
  <c r="T380" i="1"/>
  <c r="T382" i="1"/>
  <c r="T383" i="1"/>
  <c r="T384" i="1"/>
  <c r="T385" i="1"/>
  <c r="T389" i="1"/>
  <c r="T390" i="1"/>
  <c r="T397" i="1"/>
  <c r="T398" i="1"/>
  <c r="T399" i="1"/>
  <c r="T400" i="1"/>
  <c r="T401" i="1"/>
  <c r="T403" i="1"/>
  <c r="T413" i="1"/>
  <c r="T415" i="1"/>
  <c r="T416" i="1"/>
  <c r="T418" i="1"/>
  <c r="T420" i="1"/>
  <c r="T422" i="1"/>
  <c r="T423" i="1"/>
  <c r="T426" i="1"/>
  <c r="T432" i="1"/>
  <c r="T444" i="1"/>
  <c r="T449" i="1"/>
  <c r="T450" i="1"/>
  <c r="T451" i="1"/>
  <c r="T452" i="1"/>
  <c r="T453" i="1"/>
  <c r="T455" i="1"/>
  <c r="T465" i="1"/>
  <c r="T472" i="1"/>
  <c r="T473" i="1"/>
  <c r="T475" i="1"/>
  <c r="T483" i="1"/>
  <c r="T488" i="1"/>
  <c r="T489" i="1"/>
  <c r="T490" i="1"/>
  <c r="T495" i="1"/>
  <c r="T500" i="1"/>
  <c r="T504" i="1"/>
  <c r="T505" i="1"/>
  <c r="T521" i="1"/>
  <c r="T534" i="1"/>
  <c r="T537" i="1"/>
  <c r="T542" i="1"/>
  <c r="T544" i="1"/>
  <c r="T547" i="1"/>
  <c r="T551" i="1"/>
  <c r="T557" i="1"/>
  <c r="T562" i="1"/>
  <c r="T566" i="1"/>
  <c r="T589" i="1"/>
  <c r="T607" i="1"/>
  <c r="T612" i="1"/>
  <c r="T614" i="1"/>
  <c r="T616" i="1"/>
  <c r="T618" i="1"/>
  <c r="T625" i="1"/>
  <c r="T627" i="1"/>
  <c r="T631" i="1"/>
  <c r="T633" i="1"/>
  <c r="T635" i="1"/>
  <c r="T637" i="1"/>
  <c r="T639" i="1"/>
  <c r="T646" i="1"/>
  <c r="T648" i="1"/>
  <c r="T652" i="1"/>
  <c r="T656" i="1"/>
  <c r="T658" i="1"/>
  <c r="T660" i="1"/>
  <c r="T662" i="1"/>
  <c r="T664" i="1"/>
  <c r="T667" i="1"/>
  <c r="T669" i="1"/>
  <c r="T671" i="1"/>
  <c r="T674" i="1"/>
  <c r="T676" i="1"/>
  <c r="T678" i="1"/>
  <c r="T681" i="1"/>
  <c r="T683" i="1"/>
  <c r="T685" i="1"/>
  <c r="T687" i="1"/>
  <c r="T688" i="1"/>
  <c r="T690" i="1"/>
  <c r="T692" i="1"/>
  <c r="T694" i="1"/>
  <c r="T697" i="1"/>
  <c r="T699" i="1"/>
  <c r="T701" i="1"/>
  <c r="T703" i="1"/>
  <c r="T705" i="1"/>
  <c r="T707" i="1"/>
  <c r="T709" i="1"/>
  <c r="T711" i="1"/>
  <c r="T713" i="1"/>
  <c r="T716" i="1"/>
  <c r="T718" i="1"/>
  <c r="T720" i="1"/>
  <c r="T722" i="1"/>
  <c r="T724" i="1"/>
  <c r="T726" i="1"/>
  <c r="T728" i="1"/>
  <c r="T729" i="1"/>
  <c r="T730" i="1"/>
  <c r="T754" i="1"/>
  <c r="T759" i="1"/>
  <c r="T765" i="1"/>
  <c r="T766" i="1"/>
  <c r="T770" i="1"/>
  <c r="T771" i="1"/>
  <c r="T775" i="1"/>
  <c r="T777" i="1"/>
  <c r="T778" i="1"/>
  <c r="T782" i="1"/>
  <c r="T783" i="1"/>
  <c r="T784" i="1"/>
  <c r="T794" i="1"/>
  <c r="T796" i="1"/>
  <c r="T801" i="1"/>
  <c r="T803" i="1"/>
  <c r="T804" i="1"/>
</calcChain>
</file>

<file path=xl/comments1.xml><?xml version="1.0" encoding="utf-8"?>
<comments xmlns="http://schemas.openxmlformats.org/spreadsheetml/2006/main">
  <authors>
    <author>David Hunter, ILO</author>
    <author>Patrick Lie Andersen</author>
  </authors>
  <commentList>
    <comment ref="D5" authorId="0" shapeId="0">
      <text>
        <r>
          <rPr>
            <b/>
            <sz val="8"/>
            <color indexed="81"/>
            <rFont val="Tahoma"/>
            <family val="2"/>
          </rPr>
          <t>David Hunter, ILO:</t>
        </r>
        <r>
          <rPr>
            <sz val="8"/>
            <color indexed="81"/>
            <rFont val="Tahoma"/>
            <family val="2"/>
          </rPr>
          <t xml:space="preserve">
Insert 'p' wherever there is more than one ISCO88 code for this ISCO08 code</t>
        </r>
      </text>
    </comment>
    <comment ref="A366" authorId="1" shapeId="0">
      <text>
        <r>
          <rPr>
            <b/>
            <sz val="9"/>
            <color indexed="81"/>
            <rFont val="Tahoma"/>
            <family val="2"/>
          </rPr>
          <t xml:space="preserve">lagermedarbeider
</t>
        </r>
      </text>
    </comment>
    <comment ref="A552" authorId="1" shapeId="0">
      <text>
        <r>
          <rPr>
            <b/>
            <sz val="9"/>
            <color indexed="81"/>
            <rFont val="Tahoma"/>
            <family val="2"/>
          </rPr>
          <t>disse er 6 i Norge pga svært høyt lønnsnivå</t>
        </r>
      </text>
    </comment>
    <comment ref="A553" authorId="1" shapeId="0">
      <text>
        <r>
          <rPr>
            <b/>
            <sz val="9"/>
            <color indexed="81"/>
            <rFont val="Tahoma"/>
            <family val="2"/>
          </rPr>
          <t xml:space="preserve">disse er 6 i Norge pga svært høyt lønnsnivå
</t>
        </r>
      </text>
    </comment>
    <comment ref="A555" authorId="1" shapeId="0">
      <text>
        <r>
          <rPr>
            <b/>
            <sz val="9"/>
            <color indexed="81"/>
            <rFont val="Tahoma"/>
            <family val="2"/>
          </rPr>
          <t>disse er 6 i Norge pga svært høyt lønnsnivå</t>
        </r>
      </text>
    </comment>
    <comment ref="A612" authorId="1" shapeId="0">
      <text>
        <r>
          <rPr>
            <b/>
            <sz val="9"/>
            <color indexed="81"/>
            <rFont val="Tahoma"/>
            <family val="2"/>
          </rPr>
          <t>disse er 6 i Norge pga svært høyt lønnsnivå</t>
        </r>
      </text>
    </comment>
  </commentList>
</comments>
</file>

<file path=xl/sharedStrings.xml><?xml version="1.0" encoding="utf-8"?>
<sst xmlns="http://schemas.openxmlformats.org/spreadsheetml/2006/main" count="2054" uniqueCount="1030">
  <si>
    <t>ISCO-88 Title EN</t>
  </si>
  <si>
    <t>ISCO-88 code</t>
  </si>
  <si>
    <t>ISCO 08 Code</t>
  </si>
  <si>
    <t>ISCO-08 part</t>
  </si>
  <si>
    <t>ISCO-08 Title EN</t>
  </si>
  <si>
    <t>Comments</t>
  </si>
  <si>
    <t>Legislators</t>
  </si>
  <si>
    <t>Senior government officials</t>
  </si>
  <si>
    <t>Traditional chiefs and heads of villages</t>
  </si>
  <si>
    <t>Senior officials of political-party organisations</t>
  </si>
  <si>
    <t>p</t>
  </si>
  <si>
    <t>Senior officials of special-interest organizations</t>
  </si>
  <si>
    <t>Senior officials of employers', workers' and other economic-interest organisations</t>
  </si>
  <si>
    <t>Senior officials of humanitarian and other special-interest organisations</t>
  </si>
  <si>
    <t>Directors and chief executives</t>
  </si>
  <si>
    <t>Managing directors and chief executives</t>
  </si>
  <si>
    <t>Production and operations department managers in agriculture, hunting, forestry and fishing</t>
  </si>
  <si>
    <t>Agricultural and forestry production managers</t>
  </si>
  <si>
    <t>Aquaculture and fisheries production managers</t>
  </si>
  <si>
    <t>Production and operations department managers in manufacturing</t>
  </si>
  <si>
    <t>Manufacturing managers</t>
  </si>
  <si>
    <t>Mining managers</t>
  </si>
  <si>
    <t>Production and operations department managers in construction</t>
  </si>
  <si>
    <t>Construction managers</t>
  </si>
  <si>
    <t>Construction supervisors</t>
  </si>
  <si>
    <t>Production and operations department managers in wholesale and retail trade</t>
  </si>
  <si>
    <t>Retail and wholesale trade managers</t>
  </si>
  <si>
    <t>Production and operations department managers in restaurants and hotels</t>
  </si>
  <si>
    <t>Hotel managers</t>
  </si>
  <si>
    <t>Restaurant managers</t>
  </si>
  <si>
    <t>Production and operations managers in restaurants</t>
  </si>
  <si>
    <t>Production and operations department managers in transport, storage and communications</t>
  </si>
  <si>
    <t>Supply, distribution and related managers</t>
  </si>
  <si>
    <t>Postmasters,  station masters, transport, storage and distribution department managers</t>
  </si>
  <si>
    <t>Information and communications technology service managers</t>
  </si>
  <si>
    <t>Telecommunications department managers</t>
  </si>
  <si>
    <t>Production and operations department managers in business services</t>
  </si>
  <si>
    <t>Business services and administration managers not elsewhere classified</t>
  </si>
  <si>
    <t>Financial and insurance services branch managers</t>
  </si>
  <si>
    <t>Production and operations department managers in personal care, cleaning and related services</t>
  </si>
  <si>
    <t>Building services and cleaning department managers</t>
  </si>
  <si>
    <t>Production and operations department managers not elsewhere classified</t>
  </si>
  <si>
    <t>Policy and planning managers</t>
  </si>
  <si>
    <t xml:space="preserve"> </t>
  </si>
  <si>
    <t>Child care services managers</t>
  </si>
  <si>
    <t>Health services managers</t>
  </si>
  <si>
    <t>Aged care services managers</t>
  </si>
  <si>
    <t>Social welfare managers</t>
  </si>
  <si>
    <t>Education managers</t>
  </si>
  <si>
    <t>Professional services managers not elsewhere classified</t>
  </si>
  <si>
    <t>Services managers not elsewhere classified</t>
  </si>
  <si>
    <t>Film, stage and related directors and producers</t>
  </si>
  <si>
    <t>Other artistic and cultural associate professionals</t>
  </si>
  <si>
    <t>Stage managers</t>
  </si>
  <si>
    <t>Finance and administration department managers</t>
  </si>
  <si>
    <t>Finance managers</t>
  </si>
  <si>
    <t>Administration department managers</t>
  </si>
  <si>
    <t>Personnel and industrial relations department managers</t>
  </si>
  <si>
    <t>Human resource managers</t>
  </si>
  <si>
    <t>Sales and marketing department managers</t>
  </si>
  <si>
    <t>Sales and marketing managers</t>
  </si>
  <si>
    <t>Advertising and public relations department managers</t>
  </si>
  <si>
    <t>Advertising and public relations managers</t>
  </si>
  <si>
    <t>Supply and distribution department managers</t>
  </si>
  <si>
    <t>Computing services department managers</t>
  </si>
  <si>
    <t>Research and development department managers</t>
  </si>
  <si>
    <t>Research and development managers</t>
  </si>
  <si>
    <t>Other department managers not elsewhere classified</t>
  </si>
  <si>
    <t>Managers of planning and policy departments in establishments other than those in public administration, compulsory social security, education, health, social work, extra territorial organizations and bodies, and recreational, cultural and sporting activities (as defined in ISIC Rev 3).</t>
  </si>
  <si>
    <t>General managers in agriculture, hunting, forestry and fishing</t>
  </si>
  <si>
    <t>Field crop and vegetable growers</t>
  </si>
  <si>
    <t>Tree and shrub crop growers</t>
  </si>
  <si>
    <t>Gardeners, horticultural and nursery growers</t>
  </si>
  <si>
    <t>Mixed crop growers</t>
  </si>
  <si>
    <t>Livestock and dairy producers</t>
  </si>
  <si>
    <t>Poultry producers</t>
  </si>
  <si>
    <t>Mixed crop and animal producers</t>
  </si>
  <si>
    <t>Forestry and related workers</t>
  </si>
  <si>
    <t>Aquaculture workers</t>
  </si>
  <si>
    <t>Inland and coastal waters fishery workers</t>
  </si>
  <si>
    <t>Deep-sea fishery workers</t>
  </si>
  <si>
    <t>General managers in manufacturing</t>
  </si>
  <si>
    <t>Managers of small mining and quarrying businesses</t>
  </si>
  <si>
    <t>General managers in construction</t>
  </si>
  <si>
    <t>General managers in wholesale and retail trade</t>
  </si>
  <si>
    <t>Shopkeepers</t>
  </si>
  <si>
    <t>General managers of restaurants and hotels</t>
  </si>
  <si>
    <t>General managers in transport, storage and communications</t>
  </si>
  <si>
    <t>General managers of business services</t>
  </si>
  <si>
    <t>Managers of establishments providing accounting or similar services</t>
  </si>
  <si>
    <t>Managers of establishments providing human resource and recruitment services</t>
  </si>
  <si>
    <t>Managers of marketing companies</t>
  </si>
  <si>
    <t>Managers of  advertising and public relations companies</t>
  </si>
  <si>
    <t>Managers of small computing and telecommunications companies</t>
  </si>
  <si>
    <t>General managers in personal care, cleaning and related services</t>
  </si>
  <si>
    <t>Managers of contract cleaning companies? For review</t>
  </si>
  <si>
    <t>General managers not elsewhere classified</t>
  </si>
  <si>
    <t>Research and devlopment company managers</t>
  </si>
  <si>
    <t>Sports, recreation and cultural centre managers</t>
  </si>
  <si>
    <t>Physicists and astronomers</t>
  </si>
  <si>
    <t>Meteorologists</t>
  </si>
  <si>
    <t>Chemists</t>
  </si>
  <si>
    <t>Pharmacists</t>
  </si>
  <si>
    <t>Industrial pharmacists,  pharmaceutical chemists</t>
  </si>
  <si>
    <t>Geologists and geophysicists</t>
  </si>
  <si>
    <t>Mathematicians and related professionals</t>
  </si>
  <si>
    <t>Mathematicians, actuaries and statisticians</t>
  </si>
  <si>
    <t>Statisticians</t>
  </si>
  <si>
    <t>Computer systems designers and analysts</t>
  </si>
  <si>
    <t>Systems analysts</t>
  </si>
  <si>
    <t>Software developers</t>
  </si>
  <si>
    <t>Web and multimedia developers</t>
  </si>
  <si>
    <t>Software and applications developers and analysts not elsewhere classified</t>
  </si>
  <si>
    <t>Database designers and administrators</t>
  </si>
  <si>
    <t>Systems administrators</t>
  </si>
  <si>
    <t>Computer network professionals</t>
  </si>
  <si>
    <t>Computer programmers</t>
  </si>
  <si>
    <t>Applications programmers</t>
  </si>
  <si>
    <t>Computing professionals not elsewhere classified</t>
  </si>
  <si>
    <t>Database and network professionals not elsewhere classified</t>
  </si>
  <si>
    <t>Architects, town and traffic planners</t>
  </si>
  <si>
    <t>Building architects</t>
  </si>
  <si>
    <t>Landscape architects</t>
  </si>
  <si>
    <t>Town and traffic planners</t>
  </si>
  <si>
    <t>Civil engineers</t>
  </si>
  <si>
    <t>Electrical engineers</t>
  </si>
  <si>
    <t>Electronics and telecommunications engineers</t>
  </si>
  <si>
    <t>Electronics engineers</t>
  </si>
  <si>
    <t>Telecommunications engineers</t>
  </si>
  <si>
    <t>Mechanical engineers</t>
  </si>
  <si>
    <t>Chemical engineers</t>
  </si>
  <si>
    <t>Mining engineers, metallurgists and related professionals</t>
  </si>
  <si>
    <t>Cartographers and surveyors</t>
  </si>
  <si>
    <t>Architects, engineers and related professionals not elsewhere classified</t>
  </si>
  <si>
    <t>Industrial and production engineers</t>
  </si>
  <si>
    <t>Environmental engineers</t>
  </si>
  <si>
    <t>Engineering professionals not elsewhere classified</t>
  </si>
  <si>
    <t>Biologists, botanists, zoologists and related professionals</t>
  </si>
  <si>
    <t>Environmental protection professionals</t>
  </si>
  <si>
    <t>Pharmacologists, pathologists and related professionals</t>
  </si>
  <si>
    <t>Plant pathologists, pharmacologists</t>
  </si>
  <si>
    <t xml:space="preserve">Specialist medical practitioners </t>
  </si>
  <si>
    <t>Human pathologists , histopathologists, endocrinologists, neuropathologists</t>
  </si>
  <si>
    <t>Veterinarians</t>
  </si>
  <si>
    <t>Animal and veterinary pathologists</t>
  </si>
  <si>
    <t>Agronomists and related professionals</t>
  </si>
  <si>
    <t>Farming, forestry and fisheries advisers</t>
  </si>
  <si>
    <t>Medical doctors</t>
  </si>
  <si>
    <t xml:space="preserve">Generalist medical practitioners </t>
  </si>
  <si>
    <t>Dentists</t>
  </si>
  <si>
    <t>Health professionals (except nursing) not elsewhere classified</t>
  </si>
  <si>
    <t>Environmental and occupational health and hygiene professionals</t>
  </si>
  <si>
    <t>Health professionals not elsewhere classified</t>
  </si>
  <si>
    <t>Nursing and midwifery professionals</t>
  </si>
  <si>
    <t>Hospital matrons and principal nursing officers</t>
  </si>
  <si>
    <t>Matrons and principal nursing officers in aged care facilities</t>
  </si>
  <si>
    <t>Nursing professionals</t>
  </si>
  <si>
    <t>Midwifery professionals</t>
  </si>
  <si>
    <t>Nursing associate professionals</t>
  </si>
  <si>
    <t>Midwifery associate professionals</t>
  </si>
  <si>
    <t>College, university and higher education teaching professionals</t>
  </si>
  <si>
    <t>University and higher education teachers</t>
  </si>
  <si>
    <t>Vocational education teachers</t>
  </si>
  <si>
    <t>Secondary education teaching professionals</t>
  </si>
  <si>
    <t>Secondary education teachers</t>
  </si>
  <si>
    <t>Primary education teaching professionals</t>
  </si>
  <si>
    <t>Primary school teachers</t>
  </si>
  <si>
    <t>Pre-primary education teaching professionals</t>
  </si>
  <si>
    <t>Early childhood educators</t>
  </si>
  <si>
    <t>Special education teaching professionals</t>
  </si>
  <si>
    <t>Special needs teachers</t>
  </si>
  <si>
    <t>Education methods specialists</t>
  </si>
  <si>
    <t>School inspectors</t>
  </si>
  <si>
    <t>Other teaching professionals not elsewhere classified</t>
  </si>
  <si>
    <t>Other language teachers</t>
  </si>
  <si>
    <t>Other music teachers</t>
  </si>
  <si>
    <t>Other arts teachers</t>
  </si>
  <si>
    <t>Information technology trainers</t>
  </si>
  <si>
    <t>Teaching professionals not elsewhere classified</t>
  </si>
  <si>
    <t>Accountants</t>
  </si>
  <si>
    <t>Financial and investment advisers</t>
  </si>
  <si>
    <t>Personnel and careers professionals</t>
  </si>
  <si>
    <t>Training and staff development professionals</t>
  </si>
  <si>
    <t>Business professionals not elsewhere classified</t>
  </si>
  <si>
    <t>Financial analysts</t>
  </si>
  <si>
    <t>Management and organization analysts</t>
  </si>
  <si>
    <t>Policy administration professionals</t>
  </si>
  <si>
    <t>Advertising and marketing professionals</t>
  </si>
  <si>
    <t>Public relations professionals</t>
  </si>
  <si>
    <t>Business services agents not elsewhere classified</t>
  </si>
  <si>
    <t>Patent agents</t>
  </si>
  <si>
    <t>Lawyers</t>
  </si>
  <si>
    <t>Judges</t>
  </si>
  <si>
    <t>Legal professionals not elsewhere classified</t>
  </si>
  <si>
    <t>Archivists and curators</t>
  </si>
  <si>
    <t>Librarians and related information professionals</t>
  </si>
  <si>
    <t>Economists</t>
  </si>
  <si>
    <t>Sociologists, anthropologists and related professionals</t>
  </si>
  <si>
    <t>Philosophers, historians and political scientists</t>
  </si>
  <si>
    <t>Philologists, translators and interpreters</t>
  </si>
  <si>
    <t>Translators, interpreters and other linguists</t>
  </si>
  <si>
    <t>Psychologists</t>
  </si>
  <si>
    <t>Social work professionals</t>
  </si>
  <si>
    <t>Social work and counselling professionals</t>
  </si>
  <si>
    <t>Authors, journalists and other writers</t>
  </si>
  <si>
    <t>Advertising copy writers</t>
  </si>
  <si>
    <t>Public relations copy writers</t>
  </si>
  <si>
    <t>Authors and related writers</t>
  </si>
  <si>
    <t>Journalists</t>
  </si>
  <si>
    <t>Sculptors, painters and related artists</t>
  </si>
  <si>
    <t>Visual artists</t>
  </si>
  <si>
    <t>Composers, musicians and singers</t>
  </si>
  <si>
    <t>Musicians, singers and composers</t>
  </si>
  <si>
    <t>Choreographers and dancers</t>
  </si>
  <si>
    <t>Dancers and choreographers</t>
  </si>
  <si>
    <t>Film, stage and related actors and directors</t>
  </si>
  <si>
    <t>Actors</t>
  </si>
  <si>
    <t>Religious professionals</t>
  </si>
  <si>
    <t>Chemical and physical science technicians</t>
  </si>
  <si>
    <t>Civil engineering technicians</t>
  </si>
  <si>
    <t>Electrical engineering technicians</t>
  </si>
  <si>
    <t>Electronics and telecommunications engineering technicians</t>
  </si>
  <si>
    <t>Electronics engineering technicians</t>
  </si>
  <si>
    <t>Telecommunications engineering technicians</t>
  </si>
  <si>
    <t>Mechanical engineering technicians</t>
  </si>
  <si>
    <t>Chemical engineering technicians</t>
  </si>
  <si>
    <t>Mining and metallurgical technicians</t>
  </si>
  <si>
    <t>Draughtspersons</t>
  </si>
  <si>
    <t>Physical and engineering science technicians not elsewhere classified</t>
  </si>
  <si>
    <t>Computer assistants</t>
  </si>
  <si>
    <t>Information and communications technology user support technicians</t>
  </si>
  <si>
    <t>Computer network and systems technicians</t>
  </si>
  <si>
    <t>Web technicians</t>
  </si>
  <si>
    <t>Computer equipment operators</t>
  </si>
  <si>
    <t>Information and communications technology operations technicians</t>
  </si>
  <si>
    <t>Industrial robot controllers</t>
  </si>
  <si>
    <t>Process control technicians not elsewhere classified</t>
  </si>
  <si>
    <t>Photographers and image and sound recording equipment operators</t>
  </si>
  <si>
    <t>Photographers</t>
  </si>
  <si>
    <t>Broadcasting and audio-visual technicians</t>
  </si>
  <si>
    <t>Broadcasting and telecommunications equipment operators</t>
  </si>
  <si>
    <t>Telecommunications equipment operators</t>
  </si>
  <si>
    <t>Medical equipment operators</t>
  </si>
  <si>
    <t>Medical imaging and therapeutic equipment technicians</t>
  </si>
  <si>
    <t>Ships' engineers</t>
  </si>
  <si>
    <t>Ships' deck officers and pilots</t>
  </si>
  <si>
    <t>Aircraft pilots and related associate professionals</t>
  </si>
  <si>
    <t>Air traffic controllers</t>
  </si>
  <si>
    <t>Air traffic safety technicians</t>
  </si>
  <si>
    <t>Air traffic safety electronics technicians</t>
  </si>
  <si>
    <t>Building and fire inspectors</t>
  </si>
  <si>
    <t>Regulatory government associate professionals not elsewhere classified</t>
  </si>
  <si>
    <t>Fire investigators</t>
  </si>
  <si>
    <t>Safety, health and quality inspectors</t>
  </si>
  <si>
    <t>Quality inspectors (electrical products)</t>
  </si>
  <si>
    <t>Quality inspectors (electronic products)</t>
  </si>
  <si>
    <t>Vehicle inspectors,  Mechanical products quality and safety inspectors</t>
  </si>
  <si>
    <t>Mine (safety) inspectors</t>
  </si>
  <si>
    <t>Environmental and occupational health inspectors and associates</t>
  </si>
  <si>
    <t>Product graders and testers (excluding foods and beverages)</t>
  </si>
  <si>
    <t xml:space="preserve">Product quality inspectors. Note that in ISCO-88 some product testers were classified in the same unit group as the workers producing the goods. </t>
  </si>
  <si>
    <t>Life science technicians</t>
  </si>
  <si>
    <t>Life science technicians (excluding medical)</t>
  </si>
  <si>
    <t xml:space="preserve">Medical and pathology laboratory technicians </t>
  </si>
  <si>
    <t>Agronomy and forestry technicians</t>
  </si>
  <si>
    <t>Agricultural technicians</t>
  </si>
  <si>
    <t>Forestry technicians</t>
  </si>
  <si>
    <t>Farming and forestry advisers</t>
  </si>
  <si>
    <t>Medical assistants</t>
  </si>
  <si>
    <t>Paramedical practitioners</t>
  </si>
  <si>
    <t>Community health workers</t>
  </si>
  <si>
    <t>Sanitarians</t>
  </si>
  <si>
    <t>Dieticians and nutritionists</t>
  </si>
  <si>
    <t>Optometrists and opticians</t>
  </si>
  <si>
    <t>Optometrists and ophthalmic opticians</t>
  </si>
  <si>
    <t>Dispensing opticians</t>
  </si>
  <si>
    <t>Dental assistants</t>
  </si>
  <si>
    <t>Dental assistants and therapists</t>
  </si>
  <si>
    <t>Physiotherapists and related associate professionals</t>
  </si>
  <si>
    <t xml:space="preserve">Physiotherapists </t>
  </si>
  <si>
    <t>Podiatrists</t>
  </si>
  <si>
    <t>Physiotherapy technicians and assistants</t>
  </si>
  <si>
    <t>Health associate professionals not elsewhere classified</t>
  </si>
  <si>
    <t>Veterinary assistants</t>
  </si>
  <si>
    <t>Veterinary technicians and assistants</t>
  </si>
  <si>
    <t>Pharmaceutical assistants</t>
  </si>
  <si>
    <t>Pharmaceutical technicians and assistants</t>
  </si>
  <si>
    <t>Modern health associate professionals (except nursing) not elsewhere classified</t>
  </si>
  <si>
    <t>Traditional and complementary medicine professionals</t>
  </si>
  <si>
    <t>Homeopaths</t>
  </si>
  <si>
    <t>Audiologists and speech therapists</t>
  </si>
  <si>
    <t>Orthoptists</t>
  </si>
  <si>
    <t>Traditional medicine practitioners</t>
  </si>
  <si>
    <t>Traditional and complementary medicine associate professionals</t>
  </si>
  <si>
    <t>Faith healers</t>
  </si>
  <si>
    <t>Religious associate professionals</t>
  </si>
  <si>
    <t>Changed from ISCO-08 5169, July 2009</t>
  </si>
  <si>
    <t>Primary education teaching associate professionals</t>
  </si>
  <si>
    <t>Pre-primary education teaching associate professionals</t>
  </si>
  <si>
    <t>Special education teaching associate professionals</t>
  </si>
  <si>
    <t>Other teaching associate professionals</t>
  </si>
  <si>
    <t>Flying instuctors</t>
  </si>
  <si>
    <t>Fitness and recreation instructors and program leaders</t>
  </si>
  <si>
    <t>Sailing instructors</t>
  </si>
  <si>
    <t>Driving instructors</t>
  </si>
  <si>
    <t>Securities and finance dealers and brokers</t>
  </si>
  <si>
    <t>Insurance representatives</t>
  </si>
  <si>
    <t>Estate agents</t>
  </si>
  <si>
    <t>Real estate agents and property managers</t>
  </si>
  <si>
    <t>Travel consultants and organisers</t>
  </si>
  <si>
    <t>Travel consultants and clerks</t>
  </si>
  <si>
    <t>Technical and commercial sales representatives</t>
  </si>
  <si>
    <t>Technical and medical sales professionals (excluding ICT)</t>
  </si>
  <si>
    <t>Information and communications technology sales professionals</t>
  </si>
  <si>
    <t>Commercial sales representatives</t>
  </si>
  <si>
    <t>Buyers</t>
  </si>
  <si>
    <t>Appraisers, valuers and auctioneers</t>
  </si>
  <si>
    <t>Valuers and loss assessors</t>
  </si>
  <si>
    <t>Auctioneers</t>
  </si>
  <si>
    <t>Finance and sales associate professionals not elsewhere classified</t>
  </si>
  <si>
    <t>Credit and loans officers</t>
  </si>
  <si>
    <t>Although  ISCO-08 3312 is the only correspondence listed for ISCO-88 3419, other possibilities such as 2413 may be considered, as 3419 is a residual group.</t>
  </si>
  <si>
    <t>Trade brokers</t>
  </si>
  <si>
    <t>Clearing and forwarding agents</t>
  </si>
  <si>
    <t>Employment agents and labour contractors</t>
  </si>
  <si>
    <t>Employment agents and contractors</t>
  </si>
  <si>
    <t>Business services agents and trade brokers not elsewhere classified</t>
  </si>
  <si>
    <t>Literary, musical, sports and theatrical agents</t>
  </si>
  <si>
    <t>Administrative secretaries and related associate professionals</t>
  </si>
  <si>
    <t>Office supervisors</t>
  </si>
  <si>
    <t>Legal secretaries</t>
  </si>
  <si>
    <t>Administrative and executive secretaries</t>
  </si>
  <si>
    <t>Medical secretaries</t>
  </si>
  <si>
    <t>Legal and related business associate professionals</t>
  </si>
  <si>
    <t>Legal and related associate professionals</t>
  </si>
  <si>
    <t>Bookkeepers</t>
  </si>
  <si>
    <t>Accounting associate professionals</t>
  </si>
  <si>
    <t>Statistical, mathematical and related associate professionals</t>
  </si>
  <si>
    <t>Accounting assistants</t>
  </si>
  <si>
    <t>Administrative associate professionals not elsewhere classified</t>
  </si>
  <si>
    <t>Conference and event planners</t>
  </si>
  <si>
    <t>Executive secretaries to government department heads and official committees</t>
  </si>
  <si>
    <t>Administrative consular officials</t>
  </si>
  <si>
    <t>Gallery, museum and library technicians</t>
  </si>
  <si>
    <t>Library technicians</t>
  </si>
  <si>
    <t>Customs and border inspectors</t>
  </si>
  <si>
    <t>Government tax and excise officials</t>
  </si>
  <si>
    <t>Government social benefits officials</t>
  </si>
  <si>
    <t>Government licensing officials</t>
  </si>
  <si>
    <t>Customs, tax and related government associate professionals not elsewhere classified</t>
  </si>
  <si>
    <t>Police inspectors and detectives</t>
  </si>
  <si>
    <t>Private invetigators and detectives, store detectives</t>
  </si>
  <si>
    <t>Social work associate professionals</t>
  </si>
  <si>
    <t>Decorators and commercial designers</t>
  </si>
  <si>
    <t>Product and garment designers</t>
  </si>
  <si>
    <t>Graphic and multimedia designers</t>
  </si>
  <si>
    <t>Interior designers and decorators</t>
  </si>
  <si>
    <t>Museum and gallery technicians</t>
  </si>
  <si>
    <t>Tattooists, Body artists</t>
  </si>
  <si>
    <t>Radio, television and other announcers</t>
  </si>
  <si>
    <t>Media interviewers</t>
  </si>
  <si>
    <t>Announcers on radio, television and other media</t>
  </si>
  <si>
    <t>Street, night-club and related musicians, singers and dancers</t>
  </si>
  <si>
    <t>Clowns, magicians, acrobats and related associate professionals</t>
  </si>
  <si>
    <t>Creative and performing artists not elsewhere classified</t>
  </si>
  <si>
    <t>Athletes, sportspersons and related associate professionals</t>
  </si>
  <si>
    <t>Athletes and sports players</t>
  </si>
  <si>
    <t>Sports coaches, instructors and officials</t>
  </si>
  <si>
    <t>Stenographers and typists</t>
  </si>
  <si>
    <t>Typists and word processing operators</t>
  </si>
  <si>
    <t>Word-processor and related operators</t>
  </si>
  <si>
    <t>Data entry operators</t>
  </si>
  <si>
    <t>Data entry clerks</t>
  </si>
  <si>
    <t>Calculating-machine operators</t>
  </si>
  <si>
    <t>Secretaries</t>
  </si>
  <si>
    <t>Secretaries (general)</t>
  </si>
  <si>
    <t>Accounting and bookkeeping clerks</t>
  </si>
  <si>
    <t>Payroll clerks</t>
  </si>
  <si>
    <t>Statistical and finance clerks</t>
  </si>
  <si>
    <t>Statistical, finance and insurance clerks</t>
  </si>
  <si>
    <t>Consider ISCO-88 3432 in national contexts. ISCO-88 index included broker's assistants and insurance claims, adjustment and policy assistants there.</t>
  </si>
  <si>
    <t>Stock clerks</t>
  </si>
  <si>
    <t>Production clerks</t>
  </si>
  <si>
    <t>Transport clerks</t>
  </si>
  <si>
    <t>Library and filing clerks</t>
  </si>
  <si>
    <t>Library clerks</t>
  </si>
  <si>
    <t>Filing and copying clerks</t>
  </si>
  <si>
    <t>Mail carriers and sorting clerks</t>
  </si>
  <si>
    <t>Coding, proof-reading and related clerks</t>
  </si>
  <si>
    <t>Medical records and health information technicians</t>
  </si>
  <si>
    <t>Scribes and related workers</t>
  </si>
  <si>
    <t>Other office clerks</t>
  </si>
  <si>
    <t>General office clerks</t>
  </si>
  <si>
    <t>Survey and market research interviewers</t>
  </si>
  <si>
    <t>Personnel clerks</t>
  </si>
  <si>
    <t>Clerical support workers not elsewhere classified</t>
  </si>
  <si>
    <t>Cashiers and ticket clerks</t>
  </si>
  <si>
    <t>Bank tellers and related clerks</t>
  </si>
  <si>
    <t>Bank cashiers</t>
  </si>
  <si>
    <t>Bookmakers, croupiers and related gaming workers</t>
  </si>
  <si>
    <t>Clerk, bookmaking coded to 4211 in ISCO-88 index</t>
  </si>
  <si>
    <t>Tellers and other counter clerks</t>
  </si>
  <si>
    <t>Note that ISCO-88 index coded 'Assistant, bank' to 3432, Legal and related associate professionals</t>
  </si>
  <si>
    <t>Bookmakers and croupiers</t>
  </si>
  <si>
    <t>Pawnbrokers and money-lenders</t>
  </si>
  <si>
    <t>Debt-collectors and related workers</t>
  </si>
  <si>
    <t>Travel agency and related clerks</t>
  </si>
  <si>
    <t>Receptionists and information clerks</t>
  </si>
  <si>
    <t>Contact centre information clerks</t>
  </si>
  <si>
    <t>Hotel receptionists</t>
  </si>
  <si>
    <t>Enquiry clerks</t>
  </si>
  <si>
    <t>Receptionists (general)</t>
  </si>
  <si>
    <t>Client information workers not elsewhere classified</t>
  </si>
  <si>
    <t>Telephone switchboard operators</t>
  </si>
  <si>
    <t>Travel attendants and travel stewards</t>
  </si>
  <si>
    <t>Transport conductors</t>
  </si>
  <si>
    <t>Travel guides</t>
  </si>
  <si>
    <t>Housekeepers and related workers</t>
  </si>
  <si>
    <t>Cleaning and housekeeping supervisors in offices, hotels and other establishments</t>
  </si>
  <si>
    <t>Domestic housekeepers</t>
  </si>
  <si>
    <t>Cooks</t>
  </si>
  <si>
    <t>Chefs</t>
  </si>
  <si>
    <t>Fast food preparers</t>
  </si>
  <si>
    <t>Waiters, waitresses and bartenders</t>
  </si>
  <si>
    <t>Waiters</t>
  </si>
  <si>
    <t>Bartenders</t>
  </si>
  <si>
    <t>Child-care workers</t>
  </si>
  <si>
    <t>Child care workers</t>
  </si>
  <si>
    <t>Teachers' aides</t>
  </si>
  <si>
    <t>Institution-based personal care workers</t>
  </si>
  <si>
    <t>Ambulance workers</t>
  </si>
  <si>
    <t>Health care assistants</t>
  </si>
  <si>
    <t>Personal care workers in health services not elsewhere classified</t>
  </si>
  <si>
    <t>Hospital orderlies, medical imaging assistants, dental aids</t>
  </si>
  <si>
    <t>Home-based personal care workers</t>
  </si>
  <si>
    <t>Personal care and related workers not elsewhere classified</t>
  </si>
  <si>
    <t>Pet groomers and animal care workers</t>
  </si>
  <si>
    <t>Veterinary aids</t>
  </si>
  <si>
    <t>Hairdressers, barbers, beauticians and related workers</t>
  </si>
  <si>
    <t>Hairdressers</t>
  </si>
  <si>
    <t>Beauticians and related workers</t>
  </si>
  <si>
    <t>Companions and valets</t>
  </si>
  <si>
    <t>Undertakers and embalmers</t>
  </si>
  <si>
    <t>Other personal services workers not elsewhere classified</t>
  </si>
  <si>
    <t>Personal services workers not elsewhere classified</t>
  </si>
  <si>
    <t>Astrologers and related workers</t>
  </si>
  <si>
    <t>Astrologers, fortune-tellers and related workers</t>
  </si>
  <si>
    <t>Fortune-tellers, palmists and related workers</t>
  </si>
  <si>
    <t>Fire-fighters</t>
  </si>
  <si>
    <t>Fire fighters</t>
  </si>
  <si>
    <t>Police officers</t>
  </si>
  <si>
    <t>Prison guards</t>
  </si>
  <si>
    <t>Protective services workers not elsewhere classified</t>
  </si>
  <si>
    <t>Security guards</t>
  </si>
  <si>
    <t>Fashion and other models</t>
  </si>
  <si>
    <t>Shop salespersons and demonstrators</t>
  </si>
  <si>
    <t>Shop supervisors</t>
  </si>
  <si>
    <t>Shop sales assistants</t>
  </si>
  <si>
    <t>Sales demonstrators</t>
  </si>
  <si>
    <t>Service station attendants</t>
  </si>
  <si>
    <t>Food service counter attendants</t>
  </si>
  <si>
    <t>Sales workers not elsewhere classified</t>
  </si>
  <si>
    <t>Car salespersons, boat salespersons</t>
  </si>
  <si>
    <t>Stall and market salespersons</t>
  </si>
  <si>
    <t>Garden and horticultural labourers</t>
  </si>
  <si>
    <t xml:space="preserve">Although garden labourers should logically be classified in ISCO-88 Unit group 9211,  they were not specifically mentioned in the definition or the index.  It is likely  that some garden and horticultural workers classified in ISCO-08 9214 were classified in certain national contexts in ISCO-88 6113.  </t>
  </si>
  <si>
    <t>Mixed-crop growers</t>
  </si>
  <si>
    <t>Dairy and livestock producers</t>
  </si>
  <si>
    <t>Apiarists and sericulturists</t>
  </si>
  <si>
    <t>Mixed-animal producers</t>
  </si>
  <si>
    <t>Market-oriented animal producers and related workers not elsewhere classified</t>
  </si>
  <si>
    <t>Animal producers not elsewhere classified</t>
  </si>
  <si>
    <t>Market-oriented crop and animal producers</t>
  </si>
  <si>
    <t>Forestry workers and loggers</t>
  </si>
  <si>
    <t>Charcoal burners and related workers</t>
  </si>
  <si>
    <t>Aquatic-life cultivation workers</t>
  </si>
  <si>
    <t>Underwater divers</t>
  </si>
  <si>
    <t>Divers for sponges,  pearls and other aquatic products</t>
  </si>
  <si>
    <t>Hunters and trappers</t>
  </si>
  <si>
    <t>Subsistence agricultural and fishery workers</t>
  </si>
  <si>
    <t>Subsistence crop farmers</t>
  </si>
  <si>
    <t>Subsistence livestock farmers</t>
  </si>
  <si>
    <t>Subsistence mixed crop and livestock farmers</t>
  </si>
  <si>
    <t>Subsistence fishers, hunters, trappers and gatherers</t>
  </si>
  <si>
    <t>Miners and quarry workers</t>
  </si>
  <si>
    <t>Mining supervisors</t>
  </si>
  <si>
    <t>Miners and quarriers</t>
  </si>
  <si>
    <t>Shotfirers and blasters</t>
  </si>
  <si>
    <t>Stone splitters, cutters and carvers</t>
  </si>
  <si>
    <t>Stonemasons, stone cutters, splitters and carvers</t>
  </si>
  <si>
    <t>Builders, traditional materials</t>
  </si>
  <si>
    <t>House builders</t>
  </si>
  <si>
    <t>Bricklayers and stonemasons</t>
  </si>
  <si>
    <t>Bricklayers and related workers</t>
  </si>
  <si>
    <t>Concrete placers, concrete finishers and related workers</t>
  </si>
  <si>
    <t>Carpenters and joiners</t>
  </si>
  <si>
    <t>Building frame and related trades workers not elsewhere classified</t>
  </si>
  <si>
    <t>Housebuilders not using traditional materials</t>
  </si>
  <si>
    <t>Roofers</t>
  </si>
  <si>
    <t>Floor layers and tile setters</t>
  </si>
  <si>
    <t>Plasterers</t>
  </si>
  <si>
    <t>Insulation workers</t>
  </si>
  <si>
    <t>Glaziers</t>
  </si>
  <si>
    <t>Plumbers and pipe fitters</t>
  </si>
  <si>
    <t>Building and related electricians</t>
  </si>
  <si>
    <t>Painters and related workers</t>
  </si>
  <si>
    <t>Varnishers and related painters</t>
  </si>
  <si>
    <t>Spray painters and varnishers</t>
  </si>
  <si>
    <t>Building structure cleaners</t>
  </si>
  <si>
    <t>Fumigators and other pest and weed controllers</t>
  </si>
  <si>
    <t>Metal moulders and coremakers</t>
  </si>
  <si>
    <t>Welders and flamecutters</t>
  </si>
  <si>
    <t>Sheet-metal workers</t>
  </si>
  <si>
    <t>Structural-metal preparers and erectors</t>
  </si>
  <si>
    <t>Riggers and cable splicers</t>
  </si>
  <si>
    <t>Underwater workers</t>
  </si>
  <si>
    <t>Blacksmiths, hammer-smiths and forging-press workers</t>
  </si>
  <si>
    <t>Blacksmiths, hammersmiths and forging press workers</t>
  </si>
  <si>
    <t>Tool-makers and related workers</t>
  </si>
  <si>
    <t>Toolmakers and related workers</t>
  </si>
  <si>
    <t>Machine-tool setters and setter-operators</t>
  </si>
  <si>
    <t>Metal working machine tool setters and operators</t>
  </si>
  <si>
    <t>Metal wheel-grinders, polishers and tool sharpeners</t>
  </si>
  <si>
    <t>Metal polishers, wheel grinders and tool sharpeners</t>
  </si>
  <si>
    <t>Motor vehicle mechanics and fitters</t>
  </si>
  <si>
    <t>Motor vehicle mechanics and repairers</t>
  </si>
  <si>
    <t>Bicycle and related repairers</t>
  </si>
  <si>
    <t>Aircraft engine mechanics and fitters</t>
  </si>
  <si>
    <t>Aircraft engine mechanics and repairers</t>
  </si>
  <si>
    <t>Agricultural- or industrial-machinery mechanics and fitters</t>
  </si>
  <si>
    <t>Air conditioning and refrigeration mechanics</t>
  </si>
  <si>
    <t>Agricultural and industrial machinery mechanics and repairers</t>
  </si>
  <si>
    <t>Electrical mechanics and fitters</t>
  </si>
  <si>
    <t>Electronics fitters</t>
  </si>
  <si>
    <t>Electronics mechanics and servicers</t>
  </si>
  <si>
    <t>Information and communications technology installers and servicers</t>
  </si>
  <si>
    <t>Telegraph and telephone installers and servicers</t>
  </si>
  <si>
    <t>Electrical line installers, repairers and cable jointers</t>
  </si>
  <si>
    <t xml:space="preserve">Electrical line installers and repairers </t>
  </si>
  <si>
    <t>Precision-instrument makers and repairers</t>
  </si>
  <si>
    <t>Medical and dental prosthetic technicians</t>
  </si>
  <si>
    <t>Musical instrument makers and tuners</t>
  </si>
  <si>
    <t>Jewellery and precious-metal workers</t>
  </si>
  <si>
    <t>Abrasive wheel formers, potters and related workers</t>
  </si>
  <si>
    <t>Potters and related workers</t>
  </si>
  <si>
    <t>Glass-makers, cutters, grinders and finishers</t>
  </si>
  <si>
    <t>Glass makers, cutters, grinders and finishers</t>
  </si>
  <si>
    <t>Craft and related workers not elsewhere classified</t>
  </si>
  <si>
    <t>Lens polishers, grinders, moulders and slicers</t>
  </si>
  <si>
    <t>Glass engravers and etchers</t>
  </si>
  <si>
    <t>Sign writers, decorative painters, engravers and etchers</t>
  </si>
  <si>
    <t>Glass, ceramics and related decorative painters</t>
  </si>
  <si>
    <t>Handicraft workers in wood and related materials</t>
  </si>
  <si>
    <t>Handicraft workers in wood, basketry and related materials</t>
  </si>
  <si>
    <t>Handicraft workers not elsewhere classified</t>
  </si>
  <si>
    <t>Handicraft workers in textile, leather and related materials</t>
  </si>
  <si>
    <t>Compositors, typesetters and related workers</t>
  </si>
  <si>
    <t>Pre-press technicians</t>
  </si>
  <si>
    <t xml:space="preserve">Printers </t>
  </si>
  <si>
    <t>Printers, printing machine setters, takers-off</t>
  </si>
  <si>
    <t>Stereotypers and electrotypers</t>
  </si>
  <si>
    <t>Printing engravers and etchers</t>
  </si>
  <si>
    <t>Photographic and related workers</t>
  </si>
  <si>
    <t>Photographic products machine operators</t>
  </si>
  <si>
    <t>Bookbinders and related workers</t>
  </si>
  <si>
    <t>Print finishing and binding workers</t>
  </si>
  <si>
    <t>Silk-screen, block and textile printers</t>
  </si>
  <si>
    <t>Butchers, fishmongers and related food preparers</t>
  </si>
  <si>
    <t>Bakers, pastry-cooks and confectionery makers</t>
  </si>
  <si>
    <t>Dairy-products makers</t>
  </si>
  <si>
    <t>Fruit, vegetable and related preservers</t>
  </si>
  <si>
    <t>Food and beverage tasters and graders</t>
  </si>
  <si>
    <t>Tobacco preparers and tobacco products makers</t>
  </si>
  <si>
    <t>Wood treaters</t>
  </si>
  <si>
    <t>Cabinet-makers and related workers</t>
  </si>
  <si>
    <t>Woodworking-machine setters and setter-operators</t>
  </si>
  <si>
    <t>Woodworking-machine tool setters and operators</t>
  </si>
  <si>
    <t>Basketry weavers, brush makers and related workers</t>
  </si>
  <si>
    <t>Fibre preparers</t>
  </si>
  <si>
    <t>Weavers, knitters and related workers</t>
  </si>
  <si>
    <t>Weaving and knitting machine operators</t>
  </si>
  <si>
    <t>Weaving and knitting machine setters</t>
  </si>
  <si>
    <t>Tailors, dressmakers and hatters</t>
  </si>
  <si>
    <t>Tailors, dressmakers, furriers and hatters</t>
  </si>
  <si>
    <t>Furriers and related workers</t>
  </si>
  <si>
    <t>Textile, leather and related pattern-makers and cutters</t>
  </si>
  <si>
    <t>Garment and related pattern-makers and cutters</t>
  </si>
  <si>
    <t>Sewers, embroiderers and related workers</t>
  </si>
  <si>
    <t>Sewing, embroidery and related workers</t>
  </si>
  <si>
    <t>Upholsterers and related workers</t>
  </si>
  <si>
    <t>Pelt dressers, tanners and fellmongers</t>
  </si>
  <si>
    <t>Shoe-makers and related workers</t>
  </si>
  <si>
    <t>Shoemakers and related workers</t>
  </si>
  <si>
    <t>Mining-plant operators</t>
  </si>
  <si>
    <t>Mineral and stone processing plant operators</t>
  </si>
  <si>
    <t>Well drillers and borers and related workers</t>
  </si>
  <si>
    <t>Ore and metal furnace operators</t>
  </si>
  <si>
    <t>Metal production process controllers</t>
  </si>
  <si>
    <t>Metal processing plant operators</t>
  </si>
  <si>
    <t>Metal melters, casters and rolling-mill operators</t>
  </si>
  <si>
    <t>Metal-heat-treating-plant operators</t>
  </si>
  <si>
    <t>Metal drawers and extruders</t>
  </si>
  <si>
    <t>Glass and ceramics kiln and related machine operators</t>
  </si>
  <si>
    <t>Glass and ceramics plant operators</t>
  </si>
  <si>
    <t>Glass, ceramics and related plant operators not elsewhere classified</t>
  </si>
  <si>
    <t>Wood-processing-plant operators</t>
  </si>
  <si>
    <t>Wood processing plant operators</t>
  </si>
  <si>
    <t>Paper-pulp plant operators</t>
  </si>
  <si>
    <t>Pulp and papermaking plant operators</t>
  </si>
  <si>
    <t>Papermaking-plant operators</t>
  </si>
  <si>
    <t>Chemical products plant and machine operators</t>
  </si>
  <si>
    <t>Chemical-heat-treating-plant operators</t>
  </si>
  <si>
    <t>Chemical processing plant controllers</t>
  </si>
  <si>
    <t>Chemical-filtering- and separating-equipment operators</t>
  </si>
  <si>
    <t>Chemical-still and reactor operators (except petroleum and natural gas)</t>
  </si>
  <si>
    <t>Petroleum- and natural-gas-refining-plant operators</t>
  </si>
  <si>
    <t>Petroleum and natural gas refining plant operators</t>
  </si>
  <si>
    <t>Operators of compounders and other single process plant and machinery in petrolem and gas refineries</t>
  </si>
  <si>
    <t>Chemical-processing-plant operators not elsewhere classified</t>
  </si>
  <si>
    <t>Power-production plant operators</t>
  </si>
  <si>
    <t>Power production plant operators</t>
  </si>
  <si>
    <t>Steam-engine and boiler operators</t>
  </si>
  <si>
    <t>Steam engine and boiler operators</t>
  </si>
  <si>
    <t>Incinerator, water-treatment and related plant operators</t>
  </si>
  <si>
    <t>Incinerator and water treatment plant operators</t>
  </si>
  <si>
    <t>Automated-assembly-line operators</t>
  </si>
  <si>
    <t>Manufacturing supervisors</t>
  </si>
  <si>
    <t>Industrial-robot operators</t>
  </si>
  <si>
    <t>Machine-tool operators</t>
  </si>
  <si>
    <t>Cement and other mineral products machine operators</t>
  </si>
  <si>
    <t>Cement, stone and other mineral products machine operators</t>
  </si>
  <si>
    <t>Pharmaceutical- and toiletry-products machine operators</t>
  </si>
  <si>
    <t>Ammunition- and explosive-products machine operators</t>
  </si>
  <si>
    <t>Metal finishing-, plating- and coating-machine operators</t>
  </si>
  <si>
    <t>Metal finishing, plating and coating machine operators</t>
  </si>
  <si>
    <t>Photographic-products machine operators</t>
  </si>
  <si>
    <t>Chemical-products machine operators not elsewhere classified</t>
  </si>
  <si>
    <t>Rubber-products machine operators</t>
  </si>
  <si>
    <t>Rubber products machine operators</t>
  </si>
  <si>
    <t>Plastic-products machine operators</t>
  </si>
  <si>
    <t>Plastic products machine operators</t>
  </si>
  <si>
    <t>Wood-products machine operators</t>
  </si>
  <si>
    <t>Printing-machine operators</t>
  </si>
  <si>
    <t>Bookbinding-machine operators</t>
  </si>
  <si>
    <t>Paper-products machine operators</t>
  </si>
  <si>
    <t>Paper products machine operators</t>
  </si>
  <si>
    <t>Fibre-preparing-, spinning- and winding-machine operators</t>
  </si>
  <si>
    <t>Fibre preparing, spinning and winding machine operators</t>
  </si>
  <si>
    <t>Weaving- and knitting-machine operators</t>
  </si>
  <si>
    <t>Sewing-machine operators</t>
  </si>
  <si>
    <t>Sewing machine operators</t>
  </si>
  <si>
    <t>Bleaching-, dyeing- and cleaning-machine operators</t>
  </si>
  <si>
    <t>Bleaching, dyeing and fabric cleaning machine operators</t>
  </si>
  <si>
    <t>Laundry machine operators</t>
  </si>
  <si>
    <t>Fur- and leather-preparing-machine operators</t>
  </si>
  <si>
    <t>Fur and leather preparing machine operators</t>
  </si>
  <si>
    <t>Shoemaking- and related machine operators</t>
  </si>
  <si>
    <t>Shoemaking and related machine operators</t>
  </si>
  <si>
    <t>Textile-, fur- and leather-products machine operators not elsewhere classified</t>
  </si>
  <si>
    <t>Textile, fur and leather products machine operators not elsewhere classified</t>
  </si>
  <si>
    <t>Meat- and fish-processing-machine operators</t>
  </si>
  <si>
    <t>Food and related products machine operators</t>
  </si>
  <si>
    <t>Dairy-products machine operators</t>
  </si>
  <si>
    <t>Grain- and spice-milling-machine operators</t>
  </si>
  <si>
    <t>Baked-goods, cereal and chocolate-products machine operators</t>
  </si>
  <si>
    <t>Fruit-, vegetable- and nut-processing-machine operators</t>
  </si>
  <si>
    <t>Sugar production machine operators</t>
  </si>
  <si>
    <t>Tea-, coffee-, and cocoa-processing-machine operators</t>
  </si>
  <si>
    <t>Brewers-, wine and other beverage machine operators</t>
  </si>
  <si>
    <t>Tobacco production machine operators</t>
  </si>
  <si>
    <t>Mechanical-machinery assemblers</t>
  </si>
  <si>
    <t>Mechanical machinery assemblers</t>
  </si>
  <si>
    <t>Electrical-equipment assemblers</t>
  </si>
  <si>
    <t>Electrical and electronic equipment assemblers</t>
  </si>
  <si>
    <t>Electronic-equipment assemblers</t>
  </si>
  <si>
    <t>Metal-, rubber- and plastic-products assemblers</t>
  </si>
  <si>
    <t>Assemblers not elsewhere classified</t>
  </si>
  <si>
    <t>Wood and related products assemblers</t>
  </si>
  <si>
    <t>Paperboard, textile and related products assemblers</t>
  </si>
  <si>
    <t>Other machine operators and assemblers</t>
  </si>
  <si>
    <t>Packing, bottling and labelling machine operators</t>
  </si>
  <si>
    <t>Stationary plant and machine operators not elsewhere classified</t>
  </si>
  <si>
    <t>Locomotive-engine drivers</t>
  </si>
  <si>
    <t>Locomotive engine drivers</t>
  </si>
  <si>
    <t>Railway brakers, signallers and shunters</t>
  </si>
  <si>
    <t>Railway brake, signal and switch operators</t>
  </si>
  <si>
    <t>Motor-cycle drivers</t>
  </si>
  <si>
    <t>Motorcycle drivers</t>
  </si>
  <si>
    <t>Car, taxi and van drivers</t>
  </si>
  <si>
    <t>Bus and tram drivers</t>
  </si>
  <si>
    <t>Heavy truck and lorry drivers</t>
  </si>
  <si>
    <t>Motorised farm and forestry plant operators</t>
  </si>
  <si>
    <t>Mobile farm and forestry plant operators</t>
  </si>
  <si>
    <t>Earth-moving- and related plant operators</t>
  </si>
  <si>
    <t>Earthmoving and related plant operators</t>
  </si>
  <si>
    <t>Crane, hoist and related plant operators</t>
  </si>
  <si>
    <t>Lifting-truck operators</t>
  </si>
  <si>
    <t>Lifting truck operators</t>
  </si>
  <si>
    <t>Ships' deck crews and related workers</t>
  </si>
  <si>
    <t>Street food vendors</t>
  </si>
  <si>
    <t>Street food salespersons</t>
  </si>
  <si>
    <t>Street vendors, non-food products</t>
  </si>
  <si>
    <t>Street vendors (excluding food)</t>
  </si>
  <si>
    <t>Door-to-door and telephone salespersons</t>
  </si>
  <si>
    <t>Door to door salespersons</t>
  </si>
  <si>
    <t>Contact centre salespersons</t>
  </si>
  <si>
    <t>Shoe cleaning and other street services elementary occupations</t>
  </si>
  <si>
    <t>Street and related service workers</t>
  </si>
  <si>
    <t>Domestic helpers and cleaners</t>
  </si>
  <si>
    <t>Domestic cleaners and helpers</t>
  </si>
  <si>
    <t>Helpers and cleaners in offices, hotels and other establishments</t>
  </si>
  <si>
    <t>Cleaners and helpers in offices, hotels and other establishments</t>
  </si>
  <si>
    <t>Kitchen helpers</t>
  </si>
  <si>
    <t>Hand-launderers and pressers</t>
  </si>
  <si>
    <t>Hand launderers and pressers</t>
  </si>
  <si>
    <t>Building caretakers</t>
  </si>
  <si>
    <t>Vehicle, window and related cleaners</t>
  </si>
  <si>
    <t>Vehicle cleaners</t>
  </si>
  <si>
    <t>Window cleaners</t>
  </si>
  <si>
    <t>Other cleaning workers</t>
  </si>
  <si>
    <t>Messengers, package and luggage porters and deliverers</t>
  </si>
  <si>
    <t>Messengers, package deliverers and luggage porters</t>
  </si>
  <si>
    <t>Doorkeepers, watchpersons and related workers</t>
  </si>
  <si>
    <t>Hotel porters</t>
  </si>
  <si>
    <t>Elementary workers not elsewhere classified</t>
  </si>
  <si>
    <t>Vending-machine money collectors, meter readers and related workers</t>
  </si>
  <si>
    <t>Meter readers and vending-machine collectors</t>
  </si>
  <si>
    <t>Garbage collectors</t>
  </si>
  <si>
    <t>Garbage and recycling collectors</t>
  </si>
  <si>
    <t>Refuse sorters</t>
  </si>
  <si>
    <t>Sweepers and related labourers</t>
  </si>
  <si>
    <t>Odd job persons</t>
  </si>
  <si>
    <t>Water and firewood collectors</t>
  </si>
  <si>
    <t>Farm-hands and labourers</t>
  </si>
  <si>
    <t>Crop farm labourers</t>
  </si>
  <si>
    <t>Livestock farm labourers</t>
  </si>
  <si>
    <t>Mixed crop and livestock farm labourers</t>
  </si>
  <si>
    <t>Forestry labourers</t>
  </si>
  <si>
    <t>Fishery, hunting and trapping labourers</t>
  </si>
  <si>
    <t>Fishery and aquaculture labourers</t>
  </si>
  <si>
    <t>Mining and quarrying labourers</t>
  </si>
  <si>
    <t>Construction and maintenance labourers: roads, dams and similar constructions</t>
  </si>
  <si>
    <t>Civil engineering labourers</t>
  </si>
  <si>
    <t>Building construction labourers</t>
  </si>
  <si>
    <t>Assembling labourers</t>
  </si>
  <si>
    <t>Manufacturing labourers not elsewhere classified</t>
  </si>
  <si>
    <t>Bottle sorters</t>
  </si>
  <si>
    <t>Hand packers and other manufacturing labourers</t>
  </si>
  <si>
    <t>Hand packers</t>
  </si>
  <si>
    <t>Hand or pedal vehicle drivers</t>
  </si>
  <si>
    <t>Hand and pedal vehicle drivers</t>
  </si>
  <si>
    <t>Drivers of animal-drawn vehicles and machinery</t>
  </si>
  <si>
    <t>Freight handlers</t>
  </si>
  <si>
    <t>Shelf fillers</t>
  </si>
  <si>
    <t>Armed forces</t>
  </si>
  <si>
    <t>0110</t>
  </si>
  <si>
    <t>Commissioned armed forces officers</t>
  </si>
  <si>
    <t>0210</t>
  </si>
  <si>
    <t>Non-commissioned armed forces officers</t>
  </si>
  <si>
    <t>0310</t>
  </si>
  <si>
    <t>Armed forces occupations, other ranks</t>
  </si>
  <si>
    <t>filter for å velge unike, hvis &gt;0</t>
  </si>
  <si>
    <t>http://www.ilo.org/public/english/bureau/stat/isco/isco88/major.htm</t>
  </si>
  <si>
    <t>Mineral-ore- and stone-processing-plant operators (er 6 i Norsk versjon pga oljelønn)</t>
  </si>
  <si>
    <t>Crushing-, grinding- and chemical-mixing machinery operators (6 i Norsk versjon pga oljelønn)</t>
  </si>
  <si>
    <t>STATA</t>
  </si>
  <si>
    <t>0</t>
  </si>
  <si>
    <t>not in labor force</t>
  </si>
  <si>
    <t>soldiers</t>
  </si>
  <si>
    <t>1</t>
  </si>
  <si>
    <t>officers</t>
  </si>
  <si>
    <t>2</t>
  </si>
  <si>
    <t>110</t>
  </si>
  <si>
    <t>armed forces</t>
  </si>
  <si>
    <t>legislators, senior officials and managers</t>
  </si>
  <si>
    <t>1000</t>
  </si>
  <si>
    <t>legislators and senior officials</t>
  </si>
  <si>
    <t>1100</t>
  </si>
  <si>
    <t>corporate managers</t>
  </si>
  <si>
    <t>1200</t>
  </si>
  <si>
    <t>General managers</t>
  </si>
  <si>
    <t>1310</t>
  </si>
  <si>
    <t>1300</t>
  </si>
  <si>
    <t>2000</t>
  </si>
  <si>
    <t>professionals</t>
  </si>
  <si>
    <t>Physical, mathematical and engineering science professionals</t>
  </si>
  <si>
    <t>2100</t>
  </si>
  <si>
    <t>Life science and health professionals</t>
  </si>
  <si>
    <t>2200</t>
  </si>
  <si>
    <t>Teaching professionals</t>
  </si>
  <si>
    <t>2300</t>
  </si>
  <si>
    <t>Other professionals</t>
  </si>
  <si>
    <t>2400</t>
  </si>
  <si>
    <t>Technicians and associate professionals</t>
  </si>
  <si>
    <t>3000</t>
  </si>
  <si>
    <t>3100</t>
  </si>
  <si>
    <t>Physical and engineering science technicians</t>
  </si>
  <si>
    <t>3110</t>
  </si>
  <si>
    <t>Life science and health associate professionales</t>
  </si>
  <si>
    <t>3200</t>
  </si>
  <si>
    <t>3210</t>
  </si>
  <si>
    <t>Life science technicians and related associate prof</t>
  </si>
  <si>
    <t>Teaching associate professionals</t>
  </si>
  <si>
    <t>3300</t>
  </si>
  <si>
    <t>Other associate professionals</t>
  </si>
  <si>
    <t>3400</t>
  </si>
  <si>
    <t>3470</t>
  </si>
  <si>
    <t>Artistic, entertainment and sports associate professionals</t>
  </si>
  <si>
    <t>4000</t>
  </si>
  <si>
    <t>Clerks</t>
  </si>
  <si>
    <t>office clerks</t>
  </si>
  <si>
    <t>4100</t>
  </si>
  <si>
    <t>Customer services clerks</t>
  </si>
  <si>
    <t>4200</t>
  </si>
  <si>
    <t>CAshiers, tellers and related clerks</t>
  </si>
  <si>
    <t>4210</t>
  </si>
  <si>
    <t>4400</t>
  </si>
  <si>
    <t>Post office, higher civil service</t>
  </si>
  <si>
    <t>Railway official, higher civil service</t>
  </si>
  <si>
    <t>4500</t>
  </si>
  <si>
    <t>Service workers and shop and market sales workers</t>
  </si>
  <si>
    <t>5000</t>
  </si>
  <si>
    <t>Personal and protective services workers</t>
  </si>
  <si>
    <t>5100</t>
  </si>
  <si>
    <t>5110</t>
  </si>
  <si>
    <t>5140</t>
  </si>
  <si>
    <t>Other personal services workers</t>
  </si>
  <si>
    <t>5150</t>
  </si>
  <si>
    <t>Protective services workers</t>
  </si>
  <si>
    <t>5160</t>
  </si>
  <si>
    <t>5200</t>
  </si>
  <si>
    <t>Models, salespersons and demonstrators</t>
  </si>
  <si>
    <t>Skilled agricultural and fishery workers</t>
  </si>
  <si>
    <t>6000</t>
  </si>
  <si>
    <t>Marked-oriented skilled agricultural and fishery workers</t>
  </si>
  <si>
    <t>6100</t>
  </si>
  <si>
    <t>Market gardeners and crop growers</t>
  </si>
  <si>
    <t>6110</t>
  </si>
  <si>
    <t>6120</t>
  </si>
  <si>
    <t>Market-oriented animal producers and related workers</t>
  </si>
  <si>
    <t>6150</t>
  </si>
  <si>
    <t>Fishery workers, hunters and trappers</t>
  </si>
  <si>
    <t>6200</t>
  </si>
  <si>
    <t>Craft and related trades workers</t>
  </si>
  <si>
    <t>7000</t>
  </si>
  <si>
    <t>Extraction and building trades workers</t>
  </si>
  <si>
    <t>7100</t>
  </si>
  <si>
    <t>Miners, shotfirers, stone cutters and carvers</t>
  </si>
  <si>
    <t>7110</t>
  </si>
  <si>
    <t>7130</t>
  </si>
  <si>
    <t>Building finishers and related trades workers</t>
  </si>
  <si>
    <t>7240</t>
  </si>
  <si>
    <t>Painters, building structure cleaners and related workers</t>
  </si>
  <si>
    <t>7300</t>
  </si>
  <si>
    <t>Precision, handicraft, printing and related trades workers</t>
  </si>
  <si>
    <t>Precision workers in metal and related materials</t>
  </si>
  <si>
    <t>7310</t>
  </si>
  <si>
    <t>7320</t>
  </si>
  <si>
    <t>Potters, glass-makers and related trades workers</t>
  </si>
  <si>
    <t>7330</t>
  </si>
  <si>
    <t>Handicraft workers in wood, textile, leather</t>
  </si>
  <si>
    <t>7340</t>
  </si>
  <si>
    <t>Printing and related trades workers</t>
  </si>
  <si>
    <t>7400</t>
  </si>
  <si>
    <t>Other craft and related trades workers</t>
  </si>
  <si>
    <t>Food processing and reltaed trades workers</t>
  </si>
  <si>
    <t>7410</t>
  </si>
  <si>
    <t>Wood treaters, cabinet-makers and related trades workers</t>
  </si>
  <si>
    <t>7420</t>
  </si>
  <si>
    <t>7430</t>
  </si>
  <si>
    <t>7440</t>
  </si>
  <si>
    <t>Pelt, leather and shoemaking trades workers</t>
  </si>
  <si>
    <t>Metal workers general</t>
  </si>
  <si>
    <t>7500</t>
  </si>
  <si>
    <t>Metal worker n.e.c.</t>
  </si>
  <si>
    <t>7510</t>
  </si>
  <si>
    <t>Electronics engineers n.e.c.</t>
  </si>
  <si>
    <t>7520</t>
  </si>
  <si>
    <t>Master craftsman, supervisor</t>
  </si>
  <si>
    <t>7900</t>
  </si>
  <si>
    <t>Plant and machine operators and assemblers</t>
  </si>
  <si>
    <t>8000</t>
  </si>
  <si>
    <t>Stationary-plant and related operators</t>
  </si>
  <si>
    <t>8100</t>
  </si>
  <si>
    <t>Mining- and mineral-processing-plant operators</t>
  </si>
  <si>
    <t>8110</t>
  </si>
  <si>
    <t>8120</t>
  </si>
  <si>
    <t>Metal-processing-plant operators</t>
  </si>
  <si>
    <t>8130</t>
  </si>
  <si>
    <t>Glass, ceramics and related plant operators</t>
  </si>
  <si>
    <t>Wood-processing- and papermaking-plant operators</t>
  </si>
  <si>
    <t>8140</t>
  </si>
  <si>
    <t>Chemical-processing-plant operators</t>
  </si>
  <si>
    <t>8150</t>
  </si>
  <si>
    <t>Power-production and related plant operators</t>
  </si>
  <si>
    <t>8160</t>
  </si>
  <si>
    <t>Automated-assembly-line and industrial-robot operators</t>
  </si>
  <si>
    <t>8170</t>
  </si>
  <si>
    <t>Machine operators and assemblers</t>
  </si>
  <si>
    <t>8200</t>
  </si>
  <si>
    <t>Metal- and mineral-products mancine operators</t>
  </si>
  <si>
    <t>8210</t>
  </si>
  <si>
    <t>Chemical-products machine operators</t>
  </si>
  <si>
    <t>Rubber- and plastic-products machine operators</t>
  </si>
  <si>
    <t>8230</t>
  </si>
  <si>
    <t>Printing-, binding- and paper-products machine operators</t>
  </si>
  <si>
    <t>8250</t>
  </si>
  <si>
    <t>Textile-, fur- and leather-products machine operators</t>
  </si>
  <si>
    <t>8260</t>
  </si>
  <si>
    <t>8270</t>
  </si>
  <si>
    <t>Assemblers</t>
  </si>
  <si>
    <t>8280</t>
  </si>
  <si>
    <t>Drivers and mobile-plant operators</t>
  </si>
  <si>
    <t>8300</t>
  </si>
  <si>
    <t>Locomotive-engine drivers and related workers</t>
  </si>
  <si>
    <t>8310</t>
  </si>
  <si>
    <t>Motor-vehicle drivers</t>
  </si>
  <si>
    <t>8320</t>
  </si>
  <si>
    <t>Agricultural and other movile-plant operators</t>
  </si>
  <si>
    <t>8330</t>
  </si>
  <si>
    <t>Elementary occupations</t>
  </si>
  <si>
    <t>9000</t>
  </si>
  <si>
    <t>Sales and services elementary occupations</t>
  </si>
  <si>
    <t>9100</t>
  </si>
  <si>
    <t>Street vendors and related workers</t>
  </si>
  <si>
    <t>9110</t>
  </si>
  <si>
    <t>Domestic and related helpers, cleaners and launderers</t>
  </si>
  <si>
    <t>9130</t>
  </si>
  <si>
    <t>Building caretakers, window and related cleaners</t>
  </si>
  <si>
    <t>9140</t>
  </si>
  <si>
    <t>Messengers, porters, doorkeepers and related workers</t>
  </si>
  <si>
    <t>9150</t>
  </si>
  <si>
    <t>Garbage collectors and related labourers</t>
  </si>
  <si>
    <t>9160</t>
  </si>
  <si>
    <t>Agricultural, fishery and related labourers</t>
  </si>
  <si>
    <t>9200</t>
  </si>
  <si>
    <t>9210</t>
  </si>
  <si>
    <t>Labourers in mining construction manufacturing and transport</t>
  </si>
  <si>
    <t>9300</t>
  </si>
  <si>
    <t>Mining and construction labourers</t>
  </si>
  <si>
    <t>9310</t>
  </si>
  <si>
    <t>Manufacturing labourers</t>
  </si>
  <si>
    <t>9320</t>
  </si>
  <si>
    <t>9330</t>
  </si>
  <si>
    <t>Transport labourers and freight handlers</t>
  </si>
  <si>
    <t>9996</t>
  </si>
  <si>
    <t>9997</t>
  </si>
  <si>
    <t>9998</t>
  </si>
  <si>
    <t>Economical and social scientific planning and deliberati (N)</t>
  </si>
  <si>
    <t>2511</t>
  </si>
  <si>
    <t>Technical and scientific planning and deliberati (N)</t>
  </si>
  <si>
    <t>2513</t>
  </si>
  <si>
    <t>Others within this group (N)</t>
  </si>
  <si>
    <t>2519</t>
  </si>
  <si>
    <t>3342</t>
  </si>
  <si>
    <t>Teachers in technical college (N)</t>
  </si>
  <si>
    <t>3341</t>
  </si>
  <si>
    <t>Other educational and pedagogical occupations (N)</t>
  </si>
  <si>
    <t>Cust cons in bank (N)</t>
  </si>
  <si>
    <t>3418</t>
  </si>
  <si>
    <t>Shop staff (N)</t>
  </si>
  <si>
    <t>5221</t>
  </si>
  <si>
    <t>5222</t>
  </si>
  <si>
    <t>5223</t>
  </si>
  <si>
    <t>Door-to-door telep (N)</t>
  </si>
  <si>
    <t>Wholesale merchants (N)</t>
  </si>
  <si>
    <t>Managers/leaders in non-specified trade-areas (0-9 emp) (N)</t>
  </si>
  <si>
    <t>1320</t>
  </si>
  <si>
    <t>Public employment service workers (N)</t>
  </si>
  <si>
    <t>3445</t>
  </si>
  <si>
    <t>3491</t>
  </si>
  <si>
    <t>3492</t>
  </si>
  <si>
    <t>Informationworkers and journalists (N)</t>
  </si>
  <si>
    <t>Librarians (N)</t>
  </si>
  <si>
    <t>Clerical offiser (N)</t>
  </si>
  <si>
    <t>4116</t>
  </si>
  <si>
    <t>Dental secretaries (N)</t>
  </si>
  <si>
    <t>5134</t>
  </si>
  <si>
    <t>Medical secretaries (N)</t>
  </si>
  <si>
    <t>5135</t>
  </si>
  <si>
    <t>Childminders, etc. (N)</t>
  </si>
  <si>
    <t>5136</t>
  </si>
  <si>
    <t>Caretakers (N)</t>
  </si>
  <si>
    <t>5164</t>
  </si>
  <si>
    <t>Joiner, formwork (N)</t>
  </si>
  <si>
    <t>7125</t>
  </si>
  <si>
    <t>Carpenters (N)</t>
  </si>
  <si>
    <t>7126</t>
  </si>
  <si>
    <t>7127</t>
  </si>
  <si>
    <t>Tunnel and mountain workers, blasting operators, etc. (N)</t>
  </si>
  <si>
    <t>7128</t>
  </si>
  <si>
    <t>Car and airstructure mechanics (N)</t>
  </si>
  <si>
    <t>7217</t>
  </si>
  <si>
    <t>Shipmechanics, etc. (N) / Misc. Garage help (USA)</t>
  </si>
  <si>
    <t>7234</t>
  </si>
  <si>
    <t>Technical drawers (N)</t>
  </si>
  <si>
    <t>7350</t>
  </si>
  <si>
    <t>Laboratory assistants (N)</t>
  </si>
  <si>
    <t>7450</t>
  </si>
  <si>
    <t>Deck crew (ship) (N)</t>
  </si>
  <si>
    <t>8341</t>
  </si>
  <si>
    <t>Engine crew (ship) (N)</t>
  </si>
  <si>
    <t>8342</t>
  </si>
  <si>
    <t>Kitchen and servingassistants (N)</t>
  </si>
  <si>
    <t>9134</t>
  </si>
  <si>
    <t>Not classif; inadeq description</t>
  </si>
  <si>
    <t>Refused</t>
  </si>
  <si>
    <t>Don't know</t>
  </si>
  <si>
    <t>No answer</t>
  </si>
  <si>
    <t>Computer associate professionals</t>
  </si>
  <si>
    <t>3120</t>
  </si>
  <si>
    <t>Production and operations department managers</t>
  </si>
  <si>
    <t>1220</t>
  </si>
  <si>
    <t>Social science and related professionals</t>
  </si>
  <si>
    <t>2440</t>
  </si>
  <si>
    <t>replace ordc=1 if isco88==2310</t>
  </si>
  <si>
    <t>replace ordc=4 if isco88==2320</t>
  </si>
  <si>
    <t>replace ordc=7 if isco88==2331</t>
  </si>
  <si>
    <t>replace ordc=7 if isco88==2332</t>
  </si>
  <si>
    <t>replace ordc=4 if isco88==2340</t>
  </si>
  <si>
    <t>replace ordc=1 if isco88==2351</t>
  </si>
  <si>
    <t>replace ordc=4 if isco88==2352</t>
  </si>
  <si>
    <t>replace ordc=4 if isco88==2359</t>
  </si>
  <si>
    <t>Public service administrative professionals</t>
  </si>
  <si>
    <t xml:space="preserve">2470 </t>
  </si>
  <si>
    <t>ORDC_YRK</t>
  </si>
  <si>
    <t>ORDC for relativ inntekt</t>
  </si>
  <si>
    <t>ORDC for relativ inntekt (bortsett fra 3)</t>
  </si>
  <si>
    <t>Hele øk.fraksjon er satt til 6</t>
  </si>
  <si>
    <t>Bare basert på yrker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</si>
</sst>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8"/>
      <color indexed="81"/>
      <name val="Tahoma"/>
      <family val="2"/>
    </font>
    <font>
      <sz val="8"/>
      <color indexed="81"/>
      <name val="Tahoma"/>
      <family val="2"/>
    </font>
    <font>
      <b/>
      <sz val="9"/>
      <color indexed="81"/>
      <name val="Tahoma"/>
      <family val="2"/>
    </font>
    <font>
      <b/>
      <sz val="11"/>
      <color theme="1"/>
      <name val="Calibri"/>
      <family val="2"/>
      <scheme val="minor"/>
    </font>
    <font>
      <sz val="11"/>
      <name val="Calibri"/>
      <family val="2"/>
      <scheme val="minor"/>
    </font>
    <font>
      <sz val="11"/>
      <color indexed="10"/>
      <name val="Calibri"/>
      <family val="2"/>
      <scheme val="minor"/>
    </font>
    <font>
      <sz val="11"/>
      <color indexed="72"/>
      <name val="Calibri"/>
      <family val="2"/>
      <scheme val="minor"/>
    </font>
    <font>
      <sz val="11"/>
      <color indexed="11"/>
      <name val="Calibri"/>
      <family val="2"/>
      <scheme val="minor"/>
    </font>
    <font>
      <b/>
      <sz val="11"/>
      <name val="Calibri"/>
      <family val="2"/>
      <scheme val="minor"/>
    </font>
    <font>
      <u/>
      <sz val="11"/>
      <color theme="10"/>
      <name val="Calibri"/>
      <family val="2"/>
      <scheme val="minor"/>
    </font>
    <font>
      <b/>
      <u/>
      <sz val="11"/>
      <color theme="1"/>
      <name val="Calibri"/>
      <family val="2"/>
      <scheme val="minor"/>
    </font>
    <font>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57">
    <xf numFmtId="0" fontId="0" fillId="0" borderId="0" xfId="0"/>
    <xf numFmtId="0" fontId="0" fillId="0" borderId="0" xfId="0" applyNumberFormat="1" applyFont="1" applyAlignment="1">
      <alignment vertical="top"/>
    </xf>
    <xf numFmtId="49" fontId="0" fillId="0" borderId="0" xfId="0" applyNumberFormat="1" applyFont="1"/>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xf numFmtId="0" fontId="0" fillId="0" borderId="0" xfId="0" quotePrefix="1" applyNumberFormat="1" applyFont="1" applyAlignment="1">
      <alignment vertical="top"/>
    </xf>
    <xf numFmtId="49" fontId="0" fillId="0" borderId="0" xfId="0" quotePrefix="1" applyNumberFormat="1" applyFont="1" applyAlignment="1">
      <alignment horizontal="center"/>
    </xf>
    <xf numFmtId="49" fontId="5" fillId="0" borderId="0" xfId="0" applyNumberFormat="1" applyFont="1" applyAlignment="1">
      <alignment horizontal="center"/>
    </xf>
    <xf numFmtId="0" fontId="5" fillId="0" borderId="0" xfId="0" applyFont="1"/>
    <xf numFmtId="0" fontId="6" fillId="0" borderId="0" xfId="0" applyFont="1"/>
    <xf numFmtId="0" fontId="5" fillId="0" borderId="0" xfId="0" applyFont="1" applyAlignment="1">
      <alignment horizontal="center"/>
    </xf>
    <xf numFmtId="49" fontId="5" fillId="0" borderId="0" xfId="0" applyNumberFormat="1" applyFont="1"/>
    <xf numFmtId="0" fontId="7" fillId="0" borderId="0" xfId="0" applyFont="1"/>
    <xf numFmtId="0" fontId="7" fillId="0" borderId="0" xfId="0" applyNumberFormat="1" applyFont="1" applyAlignment="1">
      <alignment vertical="top"/>
    </xf>
    <xf numFmtId="0" fontId="7" fillId="0" borderId="0" xfId="0" applyFont="1" applyAlignment="1">
      <alignment horizontal="center"/>
    </xf>
    <xf numFmtId="0" fontId="8" fillId="0" borderId="0" xfId="0" applyFont="1" applyAlignment="1">
      <alignment horizontal="center"/>
    </xf>
    <xf numFmtId="0" fontId="5" fillId="0" borderId="0" xfId="0" applyNumberFormat="1" applyFont="1" applyAlignment="1">
      <alignment vertical="top"/>
    </xf>
    <xf numFmtId="49" fontId="0" fillId="0" borderId="0" xfId="0" applyNumberFormat="1"/>
    <xf numFmtId="0" fontId="0" fillId="2" borderId="0" xfId="0" applyFill="1"/>
    <xf numFmtId="0" fontId="0" fillId="3" borderId="0" xfId="0" quotePrefix="1" applyNumberFormat="1" applyFont="1" applyFill="1" applyAlignment="1">
      <alignment vertical="top"/>
    </xf>
    <xf numFmtId="0" fontId="0" fillId="0" borderId="0" xfId="0" applyFill="1"/>
    <xf numFmtId="49" fontId="9" fillId="0" borderId="1" xfId="0" applyNumberFormat="1" applyFont="1" applyFill="1" applyBorder="1" applyAlignment="1">
      <alignment wrapText="1"/>
    </xf>
    <xf numFmtId="49" fontId="9" fillId="0" borderId="1" xfId="0" applyNumberFormat="1" applyFont="1" applyFill="1" applyBorder="1" applyAlignment="1">
      <alignment horizontal="center" wrapText="1"/>
    </xf>
    <xf numFmtId="0" fontId="0" fillId="0" borderId="1" xfId="0" applyBorder="1"/>
    <xf numFmtId="0" fontId="10" fillId="0" borderId="0" xfId="1"/>
    <xf numFmtId="49" fontId="9" fillId="0" borderId="0" xfId="0" applyNumberFormat="1" applyFont="1" applyFill="1" applyBorder="1" applyAlignment="1">
      <alignment wrapText="1"/>
    </xf>
    <xf numFmtId="49" fontId="9" fillId="0" borderId="0" xfId="0" applyNumberFormat="1" applyFont="1" applyFill="1" applyBorder="1" applyAlignment="1">
      <alignment horizontal="center" wrapText="1"/>
    </xf>
    <xf numFmtId="0" fontId="0" fillId="0" borderId="0" xfId="0" applyBorder="1"/>
    <xf numFmtId="0" fontId="0" fillId="0" borderId="0" xfId="0" applyFill="1" applyBorder="1"/>
    <xf numFmtId="0" fontId="0" fillId="4" borderId="0" xfId="0" applyNumberFormat="1" applyFont="1" applyFill="1" applyAlignment="1">
      <alignment vertical="top"/>
    </xf>
    <xf numFmtId="0" fontId="0" fillId="4" borderId="0" xfId="0" applyFill="1"/>
    <xf numFmtId="0" fontId="11" fillId="4" borderId="0" xfId="0" applyNumberFormat="1" applyFont="1" applyFill="1" applyAlignment="1">
      <alignment vertical="top"/>
    </xf>
    <xf numFmtId="0" fontId="0" fillId="4" borderId="0" xfId="0" quotePrefix="1" applyNumberFormat="1" applyFont="1" applyFill="1" applyAlignment="1">
      <alignment vertical="top"/>
    </xf>
    <xf numFmtId="0" fontId="12" fillId="4" borderId="0" xfId="1" applyFont="1" applyFill="1"/>
    <xf numFmtId="49" fontId="9" fillId="4" borderId="0" xfId="0" applyNumberFormat="1" applyFont="1" applyFill="1" applyBorder="1" applyAlignment="1">
      <alignment wrapText="1"/>
    </xf>
    <xf numFmtId="0" fontId="0" fillId="0" borderId="0" xfId="0" quotePrefix="1" applyNumberFormat="1" applyFont="1" applyFill="1" applyAlignment="1">
      <alignment vertical="top"/>
    </xf>
    <xf numFmtId="49" fontId="0" fillId="0" borderId="0" xfId="0" applyNumberFormat="1" applyFont="1" applyFill="1"/>
    <xf numFmtId="0" fontId="0" fillId="0" borderId="0" xfId="0" quotePrefix="1" applyNumberFormat="1" applyFont="1" applyFill="1" applyAlignment="1"/>
    <xf numFmtId="0" fontId="4" fillId="0" borderId="0" xfId="0" quotePrefix="1" applyNumberFormat="1" applyFont="1" applyFill="1" applyAlignment="1">
      <alignment vertical="top"/>
    </xf>
    <xf numFmtId="0" fontId="5" fillId="0" borderId="0" xfId="0" quotePrefix="1" applyFont="1" applyFill="1" applyAlignment="1">
      <alignment vertical="top"/>
    </xf>
    <xf numFmtId="49" fontId="7" fillId="0" borderId="0" xfId="0" applyNumberFormat="1" applyFont="1" applyFill="1"/>
    <xf numFmtId="49" fontId="5" fillId="0" borderId="0" xfId="0" applyNumberFormat="1" applyFont="1" applyFill="1"/>
    <xf numFmtId="0" fontId="5" fillId="0" borderId="0" xfId="0" quotePrefix="1" applyNumberFormat="1" applyFont="1" applyFill="1" applyAlignment="1">
      <alignment vertical="top"/>
    </xf>
    <xf numFmtId="0" fontId="0" fillId="0" borderId="0" xfId="0" applyFill="1" applyAlignment="1">
      <alignment horizontal="left"/>
    </xf>
    <xf numFmtId="0" fontId="0" fillId="0" borderId="0" xfId="0" applyNumberFormat="1" applyFont="1" applyFill="1" applyAlignment="1">
      <alignment vertical="top"/>
    </xf>
    <xf numFmtId="0" fontId="5" fillId="0" borderId="0" xfId="0" applyFont="1" applyFill="1"/>
    <xf numFmtId="0" fontId="11" fillId="0" borderId="0" xfId="0" applyFont="1" applyFill="1"/>
    <xf numFmtId="0" fontId="0" fillId="0" borderId="1" xfId="0" applyFill="1" applyBorder="1"/>
    <xf numFmtId="0" fontId="0" fillId="0" borderId="1" xfId="0" applyFill="1" applyBorder="1" applyAlignment="1">
      <alignment vertical="top" wrapText="1"/>
    </xf>
    <xf numFmtId="0" fontId="0" fillId="0" borderId="1" xfId="0" applyFill="1" applyBorder="1" applyAlignment="1">
      <alignment vertical="center" wrapText="1"/>
    </xf>
    <xf numFmtId="0" fontId="4" fillId="0" borderId="1" xfId="0" applyFont="1" applyFill="1" applyBorder="1" applyAlignment="1">
      <alignment vertical="center"/>
    </xf>
    <xf numFmtId="49" fontId="0" fillId="0" borderId="0" xfId="0" applyNumberFormat="1" applyFill="1"/>
    <xf numFmtId="49" fontId="0" fillId="0" borderId="0" xfId="0" applyNumberFormat="1" applyFont="1" applyFill="1" applyAlignment="1">
      <alignment horizontal="right"/>
    </xf>
    <xf numFmtId="49" fontId="9" fillId="0" borderId="0" xfId="0" applyNumberFormat="1" applyFont="1" applyFill="1" applyBorder="1" applyAlignment="1">
      <alignment horizontal="right" wrapText="1"/>
    </xf>
    <xf numFmtId="0" fontId="0" fillId="0" borderId="0" xfId="0" applyFill="1" applyAlignment="1">
      <alignment horizontal="right"/>
    </xf>
    <xf numFmtId="49" fontId="0" fillId="0" borderId="0" xfId="0" applyNumberFormat="1" applyFill="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lo.org/public/english/bureau/stat/isco/isco88/major.ht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B981"/>
  <sheetViews>
    <sheetView tabSelected="1" zoomScale="75" zoomScaleNormal="75" workbookViewId="0">
      <selection activeCell="S18" sqref="S18"/>
    </sheetView>
  </sheetViews>
  <sheetFormatPr defaultRowHeight="15" x14ac:dyDescent="0.25"/>
  <cols>
    <col min="1" max="1" width="68" customWidth="1"/>
    <col min="2" max="2" width="9.140625" style="21"/>
    <col min="3" max="4" width="0" hidden="1" customWidth="1"/>
    <col min="5" max="5" width="42.5703125" hidden="1" customWidth="1"/>
    <col min="6" max="6" width="59.28515625" hidden="1" customWidth="1"/>
    <col min="7" max="7" width="2.42578125" style="21" customWidth="1"/>
    <col min="8" max="8" width="7.5703125" style="21" customWidth="1"/>
    <col min="9" max="10" width="10.140625" style="21" customWidth="1"/>
    <col min="11" max="26" width="9.140625" style="21"/>
  </cols>
  <sheetData>
    <row r="1" spans="1:26" x14ac:dyDescent="0.25">
      <c r="A1" s="25" t="s">
        <v>762</v>
      </c>
    </row>
    <row r="2" spans="1:26" x14ac:dyDescent="0.25">
      <c r="A2" s="25"/>
    </row>
    <row r="3" spans="1:26" x14ac:dyDescent="0.25">
      <c r="A3" s="34"/>
      <c r="B3" s="46"/>
      <c r="G3" s="46"/>
      <c r="H3" s="46"/>
      <c r="I3" s="46"/>
      <c r="J3" s="46"/>
      <c r="K3" s="46"/>
      <c r="L3" s="46"/>
      <c r="M3" s="46"/>
      <c r="N3" s="46"/>
    </row>
    <row r="4" spans="1:26" x14ac:dyDescent="0.25">
      <c r="K4" s="47" t="s">
        <v>765</v>
      </c>
      <c r="O4" s="47" t="s">
        <v>765</v>
      </c>
    </row>
    <row r="5" spans="1:26" s="24" customFormat="1" ht="75" x14ac:dyDescent="0.25">
      <c r="A5" s="22" t="s">
        <v>0</v>
      </c>
      <c r="B5" s="22" t="s">
        <v>1</v>
      </c>
      <c r="C5" s="23" t="s">
        <v>2</v>
      </c>
      <c r="D5" s="23" t="s">
        <v>3</v>
      </c>
      <c r="E5" s="22" t="s">
        <v>4</v>
      </c>
      <c r="F5" s="22" t="s">
        <v>5</v>
      </c>
      <c r="G5" s="48"/>
      <c r="H5" s="49" t="s">
        <v>1026</v>
      </c>
      <c r="I5" s="50" t="s">
        <v>1025</v>
      </c>
      <c r="J5" s="50" t="s">
        <v>1027</v>
      </c>
      <c r="K5" s="51" t="s">
        <v>1029</v>
      </c>
      <c r="L5" s="48"/>
      <c r="M5" s="48"/>
      <c r="N5" s="48"/>
      <c r="O5" s="51" t="s">
        <v>1028</v>
      </c>
      <c r="P5" s="48"/>
      <c r="Q5" s="48"/>
      <c r="R5" s="48"/>
      <c r="S5" s="48"/>
      <c r="T5" s="48" t="s">
        <v>761</v>
      </c>
      <c r="U5" s="48"/>
      <c r="V5" s="48"/>
      <c r="W5" s="48"/>
      <c r="X5" s="48"/>
      <c r="Y5" s="48"/>
      <c r="Z5" s="48"/>
    </row>
    <row r="6" spans="1:26" s="28" customFormat="1" x14ac:dyDescent="0.25">
      <c r="A6" s="36" t="s">
        <v>65</v>
      </c>
      <c r="B6" s="37">
        <v>1237</v>
      </c>
      <c r="C6" s="3">
        <v>1223</v>
      </c>
      <c r="D6" s="4" t="s">
        <v>10</v>
      </c>
      <c r="E6" s="5" t="s">
        <v>66</v>
      </c>
      <c r="F6" s="5"/>
      <c r="G6" s="21"/>
      <c r="H6" s="21">
        <v>1</v>
      </c>
      <c r="I6" s="21">
        <v>1</v>
      </c>
      <c r="J6" s="21">
        <v>1</v>
      </c>
      <c r="K6" s="21" t="str">
        <f t="shared" ref="K6:K20" si="0">CONCATENATE("replace ordc_yrk=",I6," if isco88==",B6,"")</f>
        <v>replace ordc_yrk=1 if isco88==1237</v>
      </c>
      <c r="L6" s="21"/>
      <c r="M6" s="21"/>
      <c r="N6" s="21"/>
      <c r="O6" s="21" t="str">
        <f t="shared" ref="O6:O20" si="1">CONCATENATE("replace ordc=",H6," if isco88==",B6,"")</f>
        <v>replace ordc=1 if isco88==1237</v>
      </c>
      <c r="P6" s="29"/>
      <c r="Q6" s="29"/>
      <c r="R6" s="21"/>
      <c r="S6" s="21"/>
      <c r="T6" s="52"/>
      <c r="U6" s="29"/>
      <c r="V6" s="29"/>
      <c r="W6" s="29"/>
      <c r="X6" s="29"/>
      <c r="Y6" s="29"/>
      <c r="Z6" s="29"/>
    </row>
    <row r="7" spans="1:26" s="28" customFormat="1" x14ac:dyDescent="0.25">
      <c r="A7" s="36" t="s">
        <v>120</v>
      </c>
      <c r="B7" s="37">
        <v>2141</v>
      </c>
      <c r="C7" s="3">
        <v>2164</v>
      </c>
      <c r="D7" s="4"/>
      <c r="E7" s="5" t="s">
        <v>123</v>
      </c>
      <c r="F7" s="5"/>
      <c r="G7" s="21"/>
      <c r="H7" s="21">
        <v>1</v>
      </c>
      <c r="I7" s="21">
        <v>1</v>
      </c>
      <c r="J7" s="21">
        <v>1</v>
      </c>
      <c r="K7" s="21" t="str">
        <f t="shared" si="0"/>
        <v>replace ordc_yrk=1 if isco88==2141</v>
      </c>
      <c r="L7" s="21"/>
      <c r="M7" s="21"/>
      <c r="N7" s="21"/>
      <c r="O7" s="21" t="str">
        <f t="shared" si="1"/>
        <v>replace ordc=1 if isco88==2141</v>
      </c>
      <c r="P7" s="29"/>
      <c r="Q7" s="29"/>
      <c r="R7" s="21"/>
      <c r="S7" s="21"/>
      <c r="T7" s="52"/>
      <c r="U7" s="29"/>
      <c r="V7" s="29"/>
      <c r="W7" s="29"/>
      <c r="X7" s="29"/>
      <c r="Y7" s="29"/>
      <c r="Z7" s="29"/>
    </row>
    <row r="8" spans="1:26" s="28" customFormat="1" x14ac:dyDescent="0.25">
      <c r="A8" s="36" t="s">
        <v>160</v>
      </c>
      <c r="B8" s="37">
        <v>2310</v>
      </c>
      <c r="C8" s="3">
        <v>2320</v>
      </c>
      <c r="D8" s="4" t="s">
        <v>10</v>
      </c>
      <c r="E8" s="5" t="s">
        <v>162</v>
      </c>
      <c r="F8" s="5"/>
      <c r="G8" s="21"/>
      <c r="H8" s="21">
        <v>1</v>
      </c>
      <c r="I8" s="21">
        <v>1</v>
      </c>
      <c r="J8" s="21">
        <v>1</v>
      </c>
      <c r="K8" s="21" t="str">
        <f t="shared" si="0"/>
        <v>replace ordc_yrk=1 if isco88==2310</v>
      </c>
      <c r="L8" s="21"/>
      <c r="M8" s="21"/>
      <c r="N8" s="21"/>
      <c r="O8" s="21" t="str">
        <f t="shared" si="1"/>
        <v>replace ordc=1 if isco88==2310</v>
      </c>
      <c r="P8" s="29"/>
      <c r="Q8" s="29"/>
      <c r="R8" s="21"/>
      <c r="S8" s="21"/>
      <c r="T8" s="52"/>
      <c r="U8" s="29"/>
      <c r="V8" s="29"/>
      <c r="W8" s="29"/>
      <c r="X8" s="29"/>
      <c r="Y8" s="29"/>
      <c r="Z8" s="29"/>
    </row>
    <row r="9" spans="1:26" s="28" customFormat="1" x14ac:dyDescent="0.25">
      <c r="A9" s="36" t="s">
        <v>171</v>
      </c>
      <c r="B9" s="37">
        <v>2351</v>
      </c>
      <c r="C9" s="3">
        <v>2351</v>
      </c>
      <c r="D9" s="4" t="s">
        <v>10</v>
      </c>
      <c r="E9" s="5" t="s">
        <v>171</v>
      </c>
      <c r="F9" s="5"/>
      <c r="G9" s="21"/>
      <c r="H9" s="21">
        <v>1</v>
      </c>
      <c r="I9" s="21">
        <v>1</v>
      </c>
      <c r="J9" s="21">
        <v>1</v>
      </c>
      <c r="K9" s="21" t="str">
        <f t="shared" si="0"/>
        <v>replace ordc_yrk=1 if isco88==2351</v>
      </c>
      <c r="L9" s="21"/>
      <c r="M9" s="21"/>
      <c r="N9" s="21"/>
      <c r="O9" s="21" t="str">
        <f t="shared" si="1"/>
        <v>replace ordc=1 if isco88==2351</v>
      </c>
      <c r="P9" s="29"/>
      <c r="Q9" s="29"/>
      <c r="R9" s="21"/>
      <c r="S9" s="21"/>
      <c r="T9" s="52"/>
      <c r="U9" s="29"/>
      <c r="V9" s="29"/>
      <c r="W9" s="29"/>
      <c r="X9" s="29"/>
      <c r="Y9" s="29"/>
      <c r="Z9" s="29"/>
    </row>
    <row r="10" spans="1:26" s="28" customFormat="1" x14ac:dyDescent="0.25">
      <c r="A10" s="36" t="s">
        <v>197</v>
      </c>
      <c r="B10" s="37">
        <v>2442</v>
      </c>
      <c r="C10" s="3">
        <v>2632</v>
      </c>
      <c r="D10" s="4"/>
      <c r="E10" s="5" t="s">
        <v>197</v>
      </c>
      <c r="F10" s="5"/>
      <c r="G10" s="21"/>
      <c r="H10" s="21">
        <v>1</v>
      </c>
      <c r="I10" s="21">
        <v>1</v>
      </c>
      <c r="J10" s="21">
        <v>1</v>
      </c>
      <c r="K10" s="21" t="str">
        <f t="shared" si="0"/>
        <v>replace ordc_yrk=1 if isco88==2442</v>
      </c>
      <c r="L10" s="21"/>
      <c r="M10" s="21"/>
      <c r="N10" s="21"/>
      <c r="O10" s="21" t="str">
        <f t="shared" si="1"/>
        <v>replace ordc=1 if isco88==2442</v>
      </c>
      <c r="P10" s="29"/>
      <c r="Q10" s="29"/>
      <c r="R10" s="21"/>
      <c r="S10" s="21"/>
      <c r="T10" s="52"/>
      <c r="U10" s="29"/>
      <c r="V10" s="29"/>
      <c r="W10" s="29"/>
      <c r="X10" s="29"/>
      <c r="Y10" s="29"/>
      <c r="Z10" s="29"/>
    </row>
    <row r="11" spans="1:26" s="28" customFormat="1" x14ac:dyDescent="0.25">
      <c r="A11" s="36" t="s">
        <v>198</v>
      </c>
      <c r="B11" s="37">
        <v>2443</v>
      </c>
      <c r="C11" s="3">
        <v>2633</v>
      </c>
      <c r="D11" s="4"/>
      <c r="E11" s="5" t="s">
        <v>198</v>
      </c>
      <c r="F11" s="5"/>
      <c r="G11" s="21"/>
      <c r="H11" s="21">
        <v>1</v>
      </c>
      <c r="I11" s="21">
        <v>1</v>
      </c>
      <c r="J11" s="21">
        <v>1</v>
      </c>
      <c r="K11" s="21" t="str">
        <f t="shared" si="0"/>
        <v>replace ordc_yrk=1 if isco88==2443</v>
      </c>
      <c r="L11" s="21"/>
      <c r="M11" s="21"/>
      <c r="N11" s="21"/>
      <c r="O11" s="21" t="str">
        <f t="shared" si="1"/>
        <v>replace ordc=1 if isco88==2443</v>
      </c>
      <c r="P11" s="29"/>
      <c r="Q11" s="29"/>
      <c r="R11" s="21"/>
      <c r="S11" s="21"/>
      <c r="T11" s="52"/>
      <c r="U11" s="29"/>
      <c r="V11" s="29"/>
      <c r="W11" s="29"/>
      <c r="X11" s="29"/>
      <c r="Y11" s="29"/>
      <c r="Z11" s="29"/>
    </row>
    <row r="12" spans="1:26" s="28" customFormat="1" x14ac:dyDescent="0.25">
      <c r="A12" s="36" t="s">
        <v>199</v>
      </c>
      <c r="B12" s="37">
        <v>2444</v>
      </c>
      <c r="C12" s="3">
        <v>2643</v>
      </c>
      <c r="D12" s="4"/>
      <c r="E12" s="5" t="s">
        <v>200</v>
      </c>
      <c r="F12" s="5"/>
      <c r="G12" s="21"/>
      <c r="H12" s="21">
        <v>1</v>
      </c>
      <c r="I12" s="21">
        <v>1</v>
      </c>
      <c r="J12" s="21">
        <v>1</v>
      </c>
      <c r="K12" s="21" t="str">
        <f t="shared" si="0"/>
        <v>replace ordc_yrk=1 if isco88==2444</v>
      </c>
      <c r="L12" s="21"/>
      <c r="M12" s="21"/>
      <c r="N12" s="21"/>
      <c r="O12" s="21" t="str">
        <f t="shared" si="1"/>
        <v>replace ordc=1 if isco88==2444</v>
      </c>
      <c r="P12" s="29"/>
      <c r="Q12" s="29"/>
      <c r="R12" s="21"/>
      <c r="S12" s="21"/>
      <c r="T12" s="52"/>
      <c r="U12" s="29"/>
      <c r="V12" s="29"/>
      <c r="W12" s="29"/>
      <c r="X12" s="29"/>
      <c r="Y12" s="29"/>
      <c r="Z12" s="29"/>
    </row>
    <row r="13" spans="1:26" x14ac:dyDescent="0.25">
      <c r="A13" s="36" t="s">
        <v>204</v>
      </c>
      <c r="B13" s="37">
        <v>2451</v>
      </c>
      <c r="C13" s="3">
        <v>2642</v>
      </c>
      <c r="D13" s="4" t="s">
        <v>10</v>
      </c>
      <c r="E13" s="5" t="s">
        <v>208</v>
      </c>
      <c r="F13" s="5"/>
      <c r="H13" s="21">
        <v>1</v>
      </c>
      <c r="I13" s="21">
        <v>1</v>
      </c>
      <c r="J13" s="21">
        <v>1</v>
      </c>
      <c r="K13" s="21" t="str">
        <f t="shared" si="0"/>
        <v>replace ordc_yrk=1 if isco88==2451</v>
      </c>
      <c r="O13" s="21" t="str">
        <f t="shared" si="1"/>
        <v>replace ordc=1 if isco88==2451</v>
      </c>
      <c r="T13" s="52"/>
    </row>
    <row r="14" spans="1:26" x14ac:dyDescent="0.25">
      <c r="A14" s="36" t="s">
        <v>209</v>
      </c>
      <c r="B14" s="37">
        <v>2452</v>
      </c>
      <c r="C14" s="3">
        <v>2651</v>
      </c>
      <c r="D14" s="4"/>
      <c r="E14" s="5" t="s">
        <v>210</v>
      </c>
      <c r="F14" s="5"/>
      <c r="H14" s="21">
        <v>1</v>
      </c>
      <c r="I14" s="21">
        <v>1</v>
      </c>
      <c r="J14" s="21">
        <v>1</v>
      </c>
      <c r="K14" s="21" t="str">
        <f t="shared" si="0"/>
        <v>replace ordc_yrk=1 if isco88==2452</v>
      </c>
      <c r="O14" s="21" t="str">
        <f t="shared" si="1"/>
        <v>replace ordc=1 if isco88==2452</v>
      </c>
      <c r="T14" s="52"/>
    </row>
    <row r="15" spans="1:26" x14ac:dyDescent="0.25">
      <c r="A15" s="36" t="s">
        <v>211</v>
      </c>
      <c r="B15" s="37">
        <v>2453</v>
      </c>
      <c r="C15" s="3">
        <v>2652</v>
      </c>
      <c r="D15" s="4" t="s">
        <v>10</v>
      </c>
      <c r="E15" s="5" t="s">
        <v>212</v>
      </c>
      <c r="F15" s="5"/>
      <c r="H15" s="21">
        <v>1</v>
      </c>
      <c r="I15" s="21">
        <v>1</v>
      </c>
      <c r="J15" s="21">
        <v>1</v>
      </c>
      <c r="K15" s="21" t="str">
        <f t="shared" si="0"/>
        <v>replace ordc_yrk=1 if isco88==2453</v>
      </c>
      <c r="O15" s="21" t="str">
        <f t="shared" si="1"/>
        <v>replace ordc=1 if isco88==2453</v>
      </c>
      <c r="T15" s="52"/>
    </row>
    <row r="16" spans="1:26" x14ac:dyDescent="0.25">
      <c r="A16" s="36" t="s">
        <v>213</v>
      </c>
      <c r="B16" s="37">
        <v>2454</v>
      </c>
      <c r="C16" s="3">
        <v>2653</v>
      </c>
      <c r="D16" s="4" t="s">
        <v>10</v>
      </c>
      <c r="E16" s="5" t="s">
        <v>214</v>
      </c>
      <c r="F16" s="5"/>
      <c r="H16" s="21">
        <v>1</v>
      </c>
      <c r="I16" s="21">
        <v>1</v>
      </c>
      <c r="J16" s="21">
        <v>1</v>
      </c>
      <c r="K16" s="21" t="str">
        <f t="shared" si="0"/>
        <v>replace ordc_yrk=1 if isco88==2454</v>
      </c>
      <c r="O16" s="21" t="str">
        <f t="shared" si="1"/>
        <v>replace ordc=1 if isco88==2454</v>
      </c>
      <c r="T16" s="52"/>
    </row>
    <row r="17" spans="1:26" x14ac:dyDescent="0.25">
      <c r="A17" s="36" t="s">
        <v>215</v>
      </c>
      <c r="B17" s="37">
        <v>2455</v>
      </c>
      <c r="C17" s="3">
        <v>2655</v>
      </c>
      <c r="D17" s="4"/>
      <c r="E17" s="5" t="s">
        <v>216</v>
      </c>
      <c r="F17" s="5"/>
      <c r="H17" s="21">
        <v>1</v>
      </c>
      <c r="I17" s="21">
        <v>1</v>
      </c>
      <c r="J17" s="21">
        <v>1</v>
      </c>
      <c r="K17" s="21" t="str">
        <f t="shared" si="0"/>
        <v>replace ordc_yrk=1 if isco88==2455</v>
      </c>
      <c r="O17" s="21" t="str">
        <f t="shared" si="1"/>
        <v>replace ordc=1 if isco88==2455</v>
      </c>
      <c r="T17" s="52"/>
    </row>
    <row r="18" spans="1:26" x14ac:dyDescent="0.25">
      <c r="A18" s="26" t="s">
        <v>776</v>
      </c>
      <c r="B18" s="26" t="s">
        <v>777</v>
      </c>
      <c r="C18" s="27"/>
      <c r="D18" s="27"/>
      <c r="E18" s="26"/>
      <c r="F18" s="26"/>
      <c r="G18" s="29"/>
      <c r="H18" s="29">
        <v>2</v>
      </c>
      <c r="I18" s="29">
        <v>2</v>
      </c>
      <c r="J18" s="29">
        <v>2</v>
      </c>
      <c r="K18" s="21" t="str">
        <f t="shared" si="0"/>
        <v>replace ordc_yrk=2 if isco88==1100</v>
      </c>
      <c r="L18" s="29"/>
      <c r="M18" s="29"/>
      <c r="N18" s="29"/>
      <c r="O18" s="21" t="str">
        <f t="shared" si="1"/>
        <v>replace ordc=2 if isco88==1100</v>
      </c>
      <c r="R18" s="29"/>
      <c r="S18" s="29"/>
      <c r="T18" s="52"/>
    </row>
    <row r="19" spans="1:26" x14ac:dyDescent="0.25">
      <c r="A19" s="38" t="s">
        <v>6</v>
      </c>
      <c r="B19" s="37">
        <v>1110</v>
      </c>
      <c r="C19" s="3">
        <v>1111</v>
      </c>
      <c r="D19" s="4"/>
      <c r="E19" s="5" t="s">
        <v>6</v>
      </c>
      <c r="F19" s="5"/>
      <c r="H19" s="29">
        <v>2</v>
      </c>
      <c r="I19" s="21">
        <v>2</v>
      </c>
      <c r="J19" s="29">
        <v>2</v>
      </c>
      <c r="K19" s="21" t="str">
        <f t="shared" si="0"/>
        <v>replace ordc_yrk=2 if isco88==1110</v>
      </c>
      <c r="O19" s="21" t="str">
        <f t="shared" si="1"/>
        <v>replace ordc=2 if isco88==1110</v>
      </c>
      <c r="T19" s="52"/>
    </row>
    <row r="20" spans="1:26" x14ac:dyDescent="0.25">
      <c r="A20" s="36" t="s">
        <v>7</v>
      </c>
      <c r="B20" s="37">
        <v>1120</v>
      </c>
      <c r="C20" s="3">
        <v>1112</v>
      </c>
      <c r="D20" s="4"/>
      <c r="E20" s="5" t="s">
        <v>7</v>
      </c>
      <c r="F20" s="5"/>
      <c r="H20" s="29">
        <v>2</v>
      </c>
      <c r="I20" s="21">
        <v>2</v>
      </c>
      <c r="J20" s="29">
        <v>2</v>
      </c>
      <c r="K20" s="21" t="str">
        <f t="shared" si="0"/>
        <v>replace ordc_yrk=2 if isco88==1120</v>
      </c>
      <c r="O20" s="21" t="str">
        <f t="shared" si="1"/>
        <v>replace ordc=2 if isco88==1120</v>
      </c>
      <c r="T20" s="52"/>
    </row>
    <row r="21" spans="1:26" hidden="1" x14ac:dyDescent="0.25">
      <c r="A21" s="6" t="s">
        <v>16</v>
      </c>
      <c r="B21" s="2">
        <v>1221</v>
      </c>
      <c r="C21" s="3">
        <v>1311</v>
      </c>
      <c r="D21" s="4"/>
      <c r="E21" s="5" t="s">
        <v>17</v>
      </c>
      <c r="F21" s="5"/>
      <c r="G21" s="19"/>
      <c r="H21" s="19"/>
      <c r="I21">
        <v>6</v>
      </c>
      <c r="J21"/>
      <c r="K21"/>
      <c r="L21"/>
      <c r="M21"/>
      <c r="N21"/>
      <c r="O21"/>
      <c r="P21"/>
      <c r="Q21"/>
      <c r="R21"/>
      <c r="S21"/>
      <c r="T21" s="18">
        <f>B23-B21</f>
        <v>-80</v>
      </c>
      <c r="U21"/>
      <c r="V21"/>
      <c r="W21"/>
      <c r="X21"/>
      <c r="Y21"/>
      <c r="Z21"/>
    </row>
    <row r="22" spans="1:26" x14ac:dyDescent="0.25">
      <c r="A22" s="36" t="s">
        <v>8</v>
      </c>
      <c r="B22" s="37">
        <v>1130</v>
      </c>
      <c r="C22" s="3">
        <v>1113</v>
      </c>
      <c r="D22" s="4"/>
      <c r="E22" s="5" t="s">
        <v>8</v>
      </c>
      <c r="F22" s="5"/>
      <c r="H22" s="29">
        <v>2</v>
      </c>
      <c r="I22" s="21">
        <v>2</v>
      </c>
      <c r="J22" s="29">
        <v>2</v>
      </c>
      <c r="K22" s="21" t="str">
        <f>CONCATENATE("replace ordc_yrk=",I22," if isco88==",B22,"")</f>
        <v>replace ordc_yrk=2 if isco88==1130</v>
      </c>
      <c r="O22" s="21" t="str">
        <f>CONCATENATE("replace ordc=",H22," if isco88==",B22,"")</f>
        <v>replace ordc=2 if isco88==1130</v>
      </c>
      <c r="T22" s="52"/>
    </row>
    <row r="23" spans="1:26" x14ac:dyDescent="0.25">
      <c r="A23" s="36" t="s">
        <v>9</v>
      </c>
      <c r="B23" s="37">
        <v>1141</v>
      </c>
      <c r="C23" s="3">
        <v>1114</v>
      </c>
      <c r="D23" s="4" t="s">
        <v>10</v>
      </c>
      <c r="E23" s="5" t="s">
        <v>11</v>
      </c>
      <c r="F23" s="5"/>
      <c r="H23" s="29">
        <v>2</v>
      </c>
      <c r="I23" s="21">
        <v>2</v>
      </c>
      <c r="J23" s="29">
        <v>2</v>
      </c>
      <c r="K23" s="21" t="str">
        <f>CONCATENATE("replace ordc_yrk=",I23," if isco88==",B23,"")</f>
        <v>replace ordc_yrk=2 if isco88==1141</v>
      </c>
      <c r="O23" s="21" t="str">
        <f>CONCATENATE("replace ordc=",H23," if isco88==",B23,"")</f>
        <v>replace ordc=2 if isco88==1141</v>
      </c>
      <c r="T23" s="52"/>
    </row>
    <row r="24" spans="1:26" hidden="1" x14ac:dyDescent="0.25">
      <c r="A24" s="6" t="s">
        <v>19</v>
      </c>
      <c r="B24" s="2">
        <v>1222</v>
      </c>
      <c r="C24" s="3">
        <v>1321</v>
      </c>
      <c r="D24" s="4" t="s">
        <v>10</v>
      </c>
      <c r="E24" s="5" t="s">
        <v>20</v>
      </c>
      <c r="F24" s="5"/>
      <c r="G24" s="19"/>
      <c r="H24" s="19"/>
      <c r="I24">
        <v>6</v>
      </c>
      <c r="J24"/>
      <c r="K24"/>
      <c r="L24"/>
      <c r="M24"/>
      <c r="N24"/>
      <c r="O24"/>
      <c r="P24"/>
      <c r="Q24"/>
      <c r="R24"/>
      <c r="S24"/>
      <c r="T24" s="18">
        <f t="shared" ref="T24:T47" si="2">B25-B24</f>
        <v>-80</v>
      </c>
      <c r="U24"/>
      <c r="V24"/>
      <c r="W24"/>
      <c r="X24"/>
      <c r="Y24"/>
      <c r="Z24"/>
    </row>
    <row r="25" spans="1:26" x14ac:dyDescent="0.25">
      <c r="A25" s="36" t="s">
        <v>12</v>
      </c>
      <c r="B25" s="37">
        <v>1142</v>
      </c>
      <c r="C25" s="3">
        <v>1114</v>
      </c>
      <c r="D25" s="4" t="s">
        <v>10</v>
      </c>
      <c r="E25" s="5" t="s">
        <v>11</v>
      </c>
      <c r="F25" s="5"/>
      <c r="H25" s="29">
        <v>2</v>
      </c>
      <c r="I25" s="21">
        <v>2</v>
      </c>
      <c r="J25" s="29">
        <v>2</v>
      </c>
      <c r="K25" s="21" t="str">
        <f>CONCATENATE("replace ordc_yrk=",I25," if isco88==",B25,"")</f>
        <v>replace ordc_yrk=2 if isco88==1142</v>
      </c>
      <c r="O25" s="21" t="str">
        <f>CONCATENATE("replace ordc=",H25," if isco88==",B25,"")</f>
        <v>replace ordc=2 if isco88==1142</v>
      </c>
      <c r="T25" s="52"/>
    </row>
    <row r="26" spans="1:26" hidden="1" x14ac:dyDescent="0.25">
      <c r="A26" s="6" t="s">
        <v>22</v>
      </c>
      <c r="B26" s="2">
        <v>1223</v>
      </c>
      <c r="C26" s="3">
        <v>1323</v>
      </c>
      <c r="D26" s="4" t="s">
        <v>10</v>
      </c>
      <c r="E26" s="5" t="s">
        <v>23</v>
      </c>
      <c r="F26" s="5"/>
      <c r="G26" s="19"/>
      <c r="H26" s="19"/>
      <c r="I26">
        <v>6</v>
      </c>
      <c r="J26"/>
      <c r="K26"/>
      <c r="L26"/>
      <c r="M26"/>
      <c r="N26"/>
      <c r="O26"/>
      <c r="P26"/>
      <c r="Q26"/>
      <c r="R26"/>
      <c r="S26"/>
      <c r="T26" s="18">
        <f t="shared" si="2"/>
        <v>-80</v>
      </c>
      <c r="U26"/>
      <c r="V26"/>
      <c r="W26"/>
      <c r="X26"/>
      <c r="Y26"/>
      <c r="Z26"/>
    </row>
    <row r="27" spans="1:26" x14ac:dyDescent="0.25">
      <c r="A27" s="36" t="s">
        <v>13</v>
      </c>
      <c r="B27" s="37">
        <v>1143</v>
      </c>
      <c r="C27" s="3">
        <v>1114</v>
      </c>
      <c r="D27" s="4" t="s">
        <v>10</v>
      </c>
      <c r="E27" s="5" t="s">
        <v>11</v>
      </c>
      <c r="F27" s="5"/>
      <c r="H27" s="29">
        <v>2</v>
      </c>
      <c r="I27" s="21">
        <v>2</v>
      </c>
      <c r="J27" s="29">
        <v>2</v>
      </c>
      <c r="K27" s="21" t="str">
        <f>CONCATENATE("replace ordc_yrk=",I27," if isco88==",B27,"")</f>
        <v>replace ordc_yrk=2 if isco88==1143</v>
      </c>
      <c r="O27" s="21" t="str">
        <f>CONCATENATE("replace ordc=",H27," if isco88==",B27,"")</f>
        <v>replace ordc=2 if isco88==1143</v>
      </c>
      <c r="T27" s="52"/>
    </row>
    <row r="28" spans="1:26" x14ac:dyDescent="0.25">
      <c r="A28" s="36" t="s">
        <v>124</v>
      </c>
      <c r="B28" s="37">
        <v>2142</v>
      </c>
      <c r="C28" s="3">
        <v>2142</v>
      </c>
      <c r="D28" s="4"/>
      <c r="E28" s="5" t="s">
        <v>124</v>
      </c>
      <c r="F28" s="5"/>
      <c r="H28" s="29">
        <v>2</v>
      </c>
      <c r="I28" s="21">
        <v>2</v>
      </c>
      <c r="J28" s="29">
        <v>2</v>
      </c>
      <c r="K28" s="21" t="str">
        <f>CONCATENATE("replace ordc_yrk=",I28," if isco88==",B28,"")</f>
        <v>replace ordc_yrk=2 if isco88==2142</v>
      </c>
      <c r="O28" s="21" t="str">
        <f>CONCATENATE("replace ordc=",H28," if isco88==",B28,"")</f>
        <v>replace ordc=2 if isco88==2142</v>
      </c>
      <c r="T28" s="52"/>
    </row>
    <row r="29" spans="1:26" hidden="1" x14ac:dyDescent="0.25">
      <c r="A29" s="6" t="s">
        <v>27</v>
      </c>
      <c r="B29" s="2">
        <v>1225</v>
      </c>
      <c r="C29" s="3">
        <v>1411</v>
      </c>
      <c r="D29" s="4" t="s">
        <v>10</v>
      </c>
      <c r="E29" s="5" t="s">
        <v>28</v>
      </c>
      <c r="F29" s="5"/>
      <c r="G29" s="19"/>
      <c r="H29" s="19"/>
      <c r="I29">
        <v>6</v>
      </c>
      <c r="J29"/>
      <c r="K29"/>
      <c r="L29"/>
      <c r="M29"/>
      <c r="N29"/>
      <c r="O29"/>
      <c r="P29"/>
      <c r="Q29"/>
      <c r="R29"/>
      <c r="S29"/>
      <c r="T29" s="18">
        <f t="shared" si="2"/>
        <v>918</v>
      </c>
      <c r="U29"/>
      <c r="V29"/>
      <c r="W29"/>
      <c r="X29"/>
      <c r="Y29"/>
      <c r="Z29"/>
    </row>
    <row r="30" spans="1:26" x14ac:dyDescent="0.25">
      <c r="A30" s="36" t="s">
        <v>125</v>
      </c>
      <c r="B30" s="37">
        <v>2143</v>
      </c>
      <c r="C30" s="3">
        <v>2151</v>
      </c>
      <c r="D30" s="4"/>
      <c r="E30" s="5" t="s">
        <v>125</v>
      </c>
      <c r="F30" s="5"/>
      <c r="H30" s="29">
        <v>2</v>
      </c>
      <c r="I30" s="21">
        <v>2</v>
      </c>
      <c r="J30" s="29">
        <v>2</v>
      </c>
      <c r="K30" s="21" t="str">
        <f>CONCATENATE("replace ordc_yrk=",I30," if isco88==",B30,"")</f>
        <v>replace ordc_yrk=2 if isco88==2143</v>
      </c>
      <c r="O30" s="21" t="str">
        <f>CONCATENATE("replace ordc=",H30," if isco88==",B30,"")</f>
        <v>replace ordc=2 if isco88==2143</v>
      </c>
      <c r="T30" s="52"/>
    </row>
    <row r="31" spans="1:26" hidden="1" x14ac:dyDescent="0.25">
      <c r="A31" s="6" t="s">
        <v>31</v>
      </c>
      <c r="B31" s="2">
        <v>1226</v>
      </c>
      <c r="C31" s="3">
        <v>1324</v>
      </c>
      <c r="D31" s="4" t="s">
        <v>10</v>
      </c>
      <c r="E31" s="5" t="s">
        <v>32</v>
      </c>
      <c r="F31" s="1" t="s">
        <v>33</v>
      </c>
      <c r="G31" s="19"/>
      <c r="H31" s="19"/>
      <c r="I31">
        <v>6</v>
      </c>
      <c r="J31"/>
      <c r="K31"/>
      <c r="L31"/>
      <c r="M31"/>
      <c r="N31"/>
      <c r="O31"/>
      <c r="P31"/>
      <c r="Q31"/>
      <c r="R31"/>
      <c r="S31"/>
      <c r="T31" s="18">
        <f t="shared" si="2"/>
        <v>918</v>
      </c>
      <c r="U31"/>
      <c r="V31"/>
      <c r="W31"/>
      <c r="X31"/>
      <c r="Y31"/>
      <c r="Z31"/>
    </row>
    <row r="32" spans="1:26" x14ac:dyDescent="0.25">
      <c r="A32" s="36" t="s">
        <v>126</v>
      </c>
      <c r="B32" s="37">
        <v>2144</v>
      </c>
      <c r="C32" s="3">
        <v>2153</v>
      </c>
      <c r="D32" s="4"/>
      <c r="E32" s="5" t="s">
        <v>128</v>
      </c>
      <c r="F32" s="5"/>
      <c r="H32" s="29">
        <v>2</v>
      </c>
      <c r="I32" s="21">
        <v>2</v>
      </c>
      <c r="J32" s="29">
        <v>2</v>
      </c>
      <c r="K32" s="21" t="str">
        <f>CONCATENATE("replace ordc_yrk=",I32," if isco88==",B32,"")</f>
        <v>replace ordc_yrk=2 if isco88==2144</v>
      </c>
      <c r="O32" s="21" t="str">
        <f>CONCATENATE("replace ordc=",H32," if isco88==",B32,"")</f>
        <v>replace ordc=2 if isco88==2144</v>
      </c>
      <c r="T32" s="52"/>
    </row>
    <row r="33" spans="1:26" hidden="1" x14ac:dyDescent="0.25">
      <c r="A33" s="6" t="s">
        <v>36</v>
      </c>
      <c r="B33" s="2">
        <v>1227</v>
      </c>
      <c r="C33" s="3">
        <v>1219</v>
      </c>
      <c r="D33" s="4" t="s">
        <v>10</v>
      </c>
      <c r="E33" s="5" t="s">
        <v>37</v>
      </c>
      <c r="F33" s="5"/>
      <c r="G33" s="19"/>
      <c r="H33" s="19"/>
      <c r="I33">
        <v>5</v>
      </c>
      <c r="J33"/>
      <c r="K33"/>
      <c r="L33"/>
      <c r="M33"/>
      <c r="N33"/>
      <c r="O33"/>
      <c r="P33"/>
      <c r="Q33"/>
      <c r="R33"/>
      <c r="S33"/>
      <c r="T33" s="18">
        <f t="shared" si="2"/>
        <v>918</v>
      </c>
      <c r="U33"/>
      <c r="V33"/>
      <c r="W33"/>
      <c r="X33"/>
      <c r="Y33"/>
      <c r="Z33"/>
    </row>
    <row r="34" spans="1:26" x14ac:dyDescent="0.25">
      <c r="A34" s="36" t="s">
        <v>129</v>
      </c>
      <c r="B34" s="37">
        <v>2145</v>
      </c>
      <c r="C34" s="3">
        <v>2144</v>
      </c>
      <c r="D34" s="4"/>
      <c r="E34" s="5" t="s">
        <v>129</v>
      </c>
      <c r="F34" s="5"/>
      <c r="H34" s="29">
        <v>2</v>
      </c>
      <c r="I34" s="21">
        <v>2</v>
      </c>
      <c r="J34" s="29">
        <v>2</v>
      </c>
      <c r="K34" s="21" t="str">
        <f>CONCATENATE("replace ordc_yrk=",I34," if isco88==",B34,"")</f>
        <v>replace ordc_yrk=2 if isco88==2145</v>
      </c>
      <c r="O34" s="21" t="str">
        <f>CONCATENATE("replace ordc=",H34," if isco88==",B34,"")</f>
        <v>replace ordc=2 if isco88==2145</v>
      </c>
      <c r="T34" s="52"/>
    </row>
    <row r="35" spans="1:26" x14ac:dyDescent="0.25">
      <c r="A35" s="36" t="s">
        <v>130</v>
      </c>
      <c r="B35" s="37">
        <v>2146</v>
      </c>
      <c r="C35" s="3">
        <v>2145</v>
      </c>
      <c r="D35" s="4"/>
      <c r="E35" s="5" t="s">
        <v>130</v>
      </c>
      <c r="F35" s="5"/>
      <c r="H35" s="29">
        <v>2</v>
      </c>
      <c r="I35" s="21">
        <v>2</v>
      </c>
      <c r="J35" s="29">
        <v>2</v>
      </c>
      <c r="K35" s="21" t="str">
        <f>CONCATENATE("replace ordc_yrk=",I35," if isco88==",B35,"")</f>
        <v>replace ordc_yrk=2 if isco88==2146</v>
      </c>
      <c r="O35" s="21" t="str">
        <f>CONCATENATE("replace ordc=",H35," if isco88==",B35,"")</f>
        <v>replace ordc=2 if isco88==2146</v>
      </c>
      <c r="T35" s="52"/>
    </row>
    <row r="36" spans="1:26" hidden="1" x14ac:dyDescent="0.25">
      <c r="A36" s="6" t="s">
        <v>41</v>
      </c>
      <c r="B36" s="2">
        <v>1229</v>
      </c>
      <c r="C36" s="3">
        <v>1213</v>
      </c>
      <c r="D36" s="4" t="s">
        <v>10</v>
      </c>
      <c r="E36" s="5" t="s">
        <v>42</v>
      </c>
      <c r="F36" s="10" t="s">
        <v>43</v>
      </c>
      <c r="G36" s="19"/>
      <c r="H36" s="19"/>
      <c r="I36">
        <v>5</v>
      </c>
      <c r="J36"/>
      <c r="K36"/>
      <c r="L36"/>
      <c r="M36"/>
      <c r="N36"/>
      <c r="O36"/>
      <c r="P36"/>
      <c r="Q36"/>
      <c r="R36"/>
      <c r="S36"/>
      <c r="T36" s="18">
        <f t="shared" si="2"/>
        <v>0</v>
      </c>
      <c r="U36"/>
      <c r="V36"/>
      <c r="W36"/>
      <c r="X36"/>
      <c r="Y36"/>
      <c r="Z36"/>
    </row>
    <row r="37" spans="1:26" hidden="1" x14ac:dyDescent="0.25">
      <c r="A37" s="6" t="s">
        <v>41</v>
      </c>
      <c r="B37" s="2">
        <v>1229</v>
      </c>
      <c r="C37" s="3">
        <v>1219</v>
      </c>
      <c r="D37" s="4" t="s">
        <v>10</v>
      </c>
      <c r="E37" s="5" t="s">
        <v>37</v>
      </c>
      <c r="F37" s="5"/>
      <c r="G37" s="19"/>
      <c r="H37" s="19"/>
      <c r="I37">
        <v>5</v>
      </c>
      <c r="J37"/>
      <c r="K37"/>
      <c r="L37"/>
      <c r="M37"/>
      <c r="N37"/>
      <c r="O37"/>
      <c r="P37"/>
      <c r="Q37"/>
      <c r="R37"/>
      <c r="S37"/>
      <c r="T37" s="18">
        <f t="shared" si="2"/>
        <v>0</v>
      </c>
      <c r="U37"/>
      <c r="V37"/>
      <c r="W37"/>
      <c r="X37"/>
      <c r="Y37"/>
      <c r="Z37"/>
    </row>
    <row r="38" spans="1:26" hidden="1" x14ac:dyDescent="0.25">
      <c r="A38" s="6" t="s">
        <v>41</v>
      </c>
      <c r="B38" s="2">
        <v>1229</v>
      </c>
      <c r="C38" s="3">
        <v>1341</v>
      </c>
      <c r="D38" s="4" t="s">
        <v>10</v>
      </c>
      <c r="E38" s="5" t="s">
        <v>44</v>
      </c>
      <c r="F38" s="5"/>
      <c r="G38" s="19"/>
      <c r="H38" s="19"/>
      <c r="I38">
        <v>5</v>
      </c>
      <c r="J38"/>
      <c r="K38"/>
      <c r="L38"/>
      <c r="M38"/>
      <c r="N38"/>
      <c r="O38"/>
      <c r="P38"/>
      <c r="Q38"/>
      <c r="R38"/>
      <c r="S38"/>
      <c r="T38" s="18">
        <f t="shared" si="2"/>
        <v>0</v>
      </c>
      <c r="U38"/>
      <c r="V38"/>
      <c r="W38"/>
      <c r="X38"/>
      <c r="Y38"/>
      <c r="Z38"/>
    </row>
    <row r="39" spans="1:26" hidden="1" x14ac:dyDescent="0.25">
      <c r="A39" s="6" t="s">
        <v>41</v>
      </c>
      <c r="B39" s="2">
        <v>1229</v>
      </c>
      <c r="C39" s="3">
        <v>1342</v>
      </c>
      <c r="D39" s="4" t="s">
        <v>10</v>
      </c>
      <c r="E39" s="5" t="s">
        <v>45</v>
      </c>
      <c r="F39" s="5"/>
      <c r="G39" s="19"/>
      <c r="H39" s="19"/>
      <c r="I39">
        <v>5</v>
      </c>
      <c r="J39"/>
      <c r="K39"/>
      <c r="L39"/>
      <c r="M39"/>
      <c r="N39"/>
      <c r="O39"/>
      <c r="P39"/>
      <c r="Q39"/>
      <c r="R39"/>
      <c r="S39"/>
      <c r="T39" s="18">
        <f t="shared" si="2"/>
        <v>0</v>
      </c>
      <c r="U39"/>
      <c r="V39"/>
      <c r="W39"/>
      <c r="X39"/>
      <c r="Y39"/>
      <c r="Z39"/>
    </row>
    <row r="40" spans="1:26" hidden="1" x14ac:dyDescent="0.25">
      <c r="A40" s="6" t="s">
        <v>41</v>
      </c>
      <c r="B40" s="2">
        <v>1229</v>
      </c>
      <c r="C40" s="3">
        <v>1343</v>
      </c>
      <c r="D40" s="4" t="s">
        <v>10</v>
      </c>
      <c r="E40" s="5" t="s">
        <v>46</v>
      </c>
      <c r="F40" s="5"/>
      <c r="G40" s="19"/>
      <c r="H40" s="19"/>
      <c r="I40">
        <v>5</v>
      </c>
      <c r="J40"/>
      <c r="K40"/>
      <c r="L40"/>
      <c r="M40"/>
      <c r="N40"/>
      <c r="O40"/>
      <c r="P40"/>
      <c r="Q40"/>
      <c r="R40"/>
      <c r="S40"/>
      <c r="T40" s="18">
        <f t="shared" si="2"/>
        <v>0</v>
      </c>
      <c r="U40"/>
      <c r="V40"/>
      <c r="W40"/>
      <c r="X40"/>
      <c r="Y40"/>
      <c r="Z40"/>
    </row>
    <row r="41" spans="1:26" hidden="1" x14ac:dyDescent="0.25">
      <c r="A41" s="6" t="s">
        <v>41</v>
      </c>
      <c r="B41" s="2">
        <v>1229</v>
      </c>
      <c r="C41" s="3">
        <v>1344</v>
      </c>
      <c r="D41" s="4" t="s">
        <v>10</v>
      </c>
      <c r="E41" s="5" t="s">
        <v>47</v>
      </c>
      <c r="F41" s="5"/>
      <c r="G41" s="19"/>
      <c r="H41" s="19"/>
      <c r="I41">
        <v>5</v>
      </c>
      <c r="J41"/>
      <c r="K41"/>
      <c r="L41"/>
      <c r="M41"/>
      <c r="N41"/>
      <c r="O41"/>
      <c r="P41"/>
      <c r="Q41"/>
      <c r="R41"/>
      <c r="S41"/>
      <c r="T41" s="18">
        <f t="shared" si="2"/>
        <v>0</v>
      </c>
      <c r="U41"/>
      <c r="V41"/>
      <c r="W41"/>
      <c r="X41"/>
      <c r="Y41"/>
      <c r="Z41"/>
    </row>
    <row r="42" spans="1:26" hidden="1" x14ac:dyDescent="0.25">
      <c r="A42" s="6" t="s">
        <v>41</v>
      </c>
      <c r="B42" s="2">
        <v>1229</v>
      </c>
      <c r="C42" s="3">
        <v>1345</v>
      </c>
      <c r="D42" s="4" t="s">
        <v>10</v>
      </c>
      <c r="E42" s="5" t="s">
        <v>48</v>
      </c>
      <c r="F42" s="5"/>
      <c r="G42" s="19"/>
      <c r="H42" s="19"/>
      <c r="I42">
        <v>5</v>
      </c>
      <c r="J42"/>
      <c r="K42"/>
      <c r="L42"/>
      <c r="M42"/>
      <c r="N42"/>
      <c r="O42"/>
      <c r="P42"/>
      <c r="Q42"/>
      <c r="R42"/>
      <c r="S42"/>
      <c r="T42" s="18">
        <f t="shared" si="2"/>
        <v>0</v>
      </c>
      <c r="U42"/>
      <c r="V42"/>
      <c r="W42"/>
      <c r="X42"/>
      <c r="Y42"/>
      <c r="Z42"/>
    </row>
    <row r="43" spans="1:26" hidden="1" x14ac:dyDescent="0.25">
      <c r="A43" s="6" t="s">
        <v>41</v>
      </c>
      <c r="B43" s="2">
        <v>1229</v>
      </c>
      <c r="C43" s="3">
        <v>1349</v>
      </c>
      <c r="D43" s="4" t="s">
        <v>10</v>
      </c>
      <c r="E43" s="5" t="s">
        <v>49</v>
      </c>
      <c r="F43" s="5"/>
      <c r="G43" s="19"/>
      <c r="H43" s="19"/>
      <c r="I43">
        <v>5</v>
      </c>
      <c r="J43"/>
      <c r="K43"/>
      <c r="L43"/>
      <c r="M43"/>
      <c r="N43"/>
      <c r="O43"/>
      <c r="P43"/>
      <c r="Q43"/>
      <c r="R43"/>
      <c r="S43"/>
      <c r="T43" s="18">
        <f t="shared" si="2"/>
        <v>0</v>
      </c>
      <c r="U43"/>
      <c r="V43"/>
      <c r="W43"/>
      <c r="X43"/>
      <c r="Y43"/>
      <c r="Z43"/>
    </row>
    <row r="44" spans="1:26" hidden="1" x14ac:dyDescent="0.25">
      <c r="A44" s="6" t="s">
        <v>41</v>
      </c>
      <c r="B44" s="2">
        <v>1229</v>
      </c>
      <c r="C44" s="3">
        <v>1439</v>
      </c>
      <c r="D44" s="4" t="s">
        <v>10</v>
      </c>
      <c r="E44" s="5" t="s">
        <v>50</v>
      </c>
      <c r="F44" s="5"/>
      <c r="G44" s="19"/>
      <c r="H44" s="19"/>
      <c r="I44">
        <v>5</v>
      </c>
      <c r="J44"/>
      <c r="K44"/>
      <c r="L44"/>
      <c r="M44"/>
      <c r="N44"/>
      <c r="O44"/>
      <c r="P44"/>
      <c r="Q44"/>
      <c r="R44"/>
      <c r="S44"/>
      <c r="T44" s="18">
        <f t="shared" si="2"/>
        <v>0</v>
      </c>
      <c r="U44"/>
      <c r="V44"/>
      <c r="W44"/>
      <c r="X44"/>
      <c r="Y44"/>
      <c r="Z44"/>
    </row>
    <row r="45" spans="1:26" hidden="1" x14ac:dyDescent="0.25">
      <c r="A45" s="6" t="s">
        <v>41</v>
      </c>
      <c r="B45" s="2">
        <v>1229</v>
      </c>
      <c r="C45" s="3">
        <v>2654</v>
      </c>
      <c r="D45" s="4" t="s">
        <v>10</v>
      </c>
      <c r="E45" s="5" t="s">
        <v>51</v>
      </c>
      <c r="F45" s="5"/>
      <c r="G45" s="19"/>
      <c r="H45" s="19"/>
      <c r="I45">
        <v>5</v>
      </c>
      <c r="J45"/>
      <c r="K45"/>
      <c r="L45"/>
      <c r="M45"/>
      <c r="N45"/>
      <c r="O45"/>
      <c r="P45"/>
      <c r="Q45"/>
      <c r="R45"/>
      <c r="S45"/>
      <c r="T45" s="18">
        <f t="shared" si="2"/>
        <v>918</v>
      </c>
      <c r="U45"/>
      <c r="V45"/>
      <c r="W45"/>
      <c r="X45"/>
      <c r="Y45"/>
      <c r="Z45"/>
    </row>
    <row r="46" spans="1:26" x14ac:dyDescent="0.25">
      <c r="A46" s="36" t="s">
        <v>131</v>
      </c>
      <c r="B46" s="37">
        <v>2147</v>
      </c>
      <c r="C46" s="3">
        <v>2146</v>
      </c>
      <c r="D46" s="4"/>
      <c r="E46" s="5" t="s">
        <v>131</v>
      </c>
      <c r="F46" s="5"/>
      <c r="H46" s="29">
        <v>2</v>
      </c>
      <c r="I46" s="21">
        <v>2</v>
      </c>
      <c r="J46" s="29">
        <v>2</v>
      </c>
      <c r="K46" s="21" t="str">
        <f>CONCATENATE("replace ordc_yrk=",I46," if isco88==",B46,"")</f>
        <v>replace ordc_yrk=2 if isco88==2147</v>
      </c>
      <c r="O46" s="21" t="str">
        <f>CONCATENATE("replace ordc=",H46," if isco88==",B46,"")</f>
        <v>replace ordc=2 if isco88==2147</v>
      </c>
      <c r="T46" s="52"/>
    </row>
    <row r="47" spans="1:26" hidden="1" x14ac:dyDescent="0.25">
      <c r="A47" s="6" t="s">
        <v>54</v>
      </c>
      <c r="B47" s="2">
        <v>1231</v>
      </c>
      <c r="C47" s="3">
        <v>1211</v>
      </c>
      <c r="D47" s="4" t="s">
        <v>10</v>
      </c>
      <c r="E47" s="5" t="s">
        <v>55</v>
      </c>
      <c r="F47" s="5"/>
      <c r="G47" s="19"/>
      <c r="H47" s="19"/>
      <c r="I47">
        <v>6</v>
      </c>
      <c r="J47"/>
      <c r="K47"/>
      <c r="L47"/>
      <c r="M47"/>
      <c r="N47"/>
      <c r="O47"/>
      <c r="P47"/>
      <c r="Q47"/>
      <c r="R47"/>
      <c r="S47"/>
      <c r="T47" s="18">
        <f t="shared" si="2"/>
        <v>918</v>
      </c>
      <c r="U47"/>
      <c r="V47"/>
      <c r="W47"/>
      <c r="X47"/>
      <c r="Y47"/>
      <c r="Z47"/>
    </row>
    <row r="48" spans="1:26" x14ac:dyDescent="0.25">
      <c r="A48" s="36" t="s">
        <v>133</v>
      </c>
      <c r="B48" s="37">
        <v>2149</v>
      </c>
      <c r="C48" s="3">
        <v>2149</v>
      </c>
      <c r="D48" s="4"/>
      <c r="E48" s="5" t="s">
        <v>136</v>
      </c>
      <c r="F48" s="5"/>
      <c r="H48" s="29">
        <v>2</v>
      </c>
      <c r="I48" s="21">
        <v>2</v>
      </c>
      <c r="J48" s="29">
        <v>2</v>
      </c>
      <c r="K48" s="21" t="str">
        <f t="shared" ref="K48:K57" si="3">CONCATENATE("replace ordc_yrk=",I48," if isco88==",B48,"")</f>
        <v>replace ordc_yrk=2 if isco88==2149</v>
      </c>
      <c r="O48" s="21" t="str">
        <f t="shared" ref="O48:O57" si="4">CONCATENATE("replace ordc=",H48," if isco88==",B48,"")</f>
        <v>replace ordc=2 if isco88==2149</v>
      </c>
      <c r="T48" s="52"/>
    </row>
    <row r="49" spans="1:28" x14ac:dyDescent="0.25">
      <c r="A49" s="36" t="s">
        <v>147</v>
      </c>
      <c r="B49" s="37">
        <v>2221</v>
      </c>
      <c r="C49" s="3">
        <v>2212</v>
      </c>
      <c r="D49" s="4"/>
      <c r="E49" s="5" t="s">
        <v>141</v>
      </c>
      <c r="F49" s="5"/>
      <c r="H49" s="29">
        <v>2</v>
      </c>
      <c r="I49" s="21">
        <v>2</v>
      </c>
      <c r="J49" s="29">
        <v>2</v>
      </c>
      <c r="K49" s="21" t="str">
        <f t="shared" si="3"/>
        <v>replace ordc_yrk=2 if isco88==2221</v>
      </c>
      <c r="O49" s="21" t="str">
        <f t="shared" si="4"/>
        <v>replace ordc=2 if isco88==2221</v>
      </c>
      <c r="T49" s="52"/>
    </row>
    <row r="50" spans="1:28" x14ac:dyDescent="0.25">
      <c r="A50" s="36" t="s">
        <v>149</v>
      </c>
      <c r="B50" s="37">
        <v>2222</v>
      </c>
      <c r="C50" s="3">
        <v>2261</v>
      </c>
      <c r="D50" s="4"/>
      <c r="E50" s="5" t="s">
        <v>149</v>
      </c>
      <c r="F50" s="5"/>
      <c r="H50" s="29">
        <v>2</v>
      </c>
      <c r="I50" s="21">
        <v>2</v>
      </c>
      <c r="J50" s="29">
        <v>2</v>
      </c>
      <c r="K50" s="21" t="str">
        <f t="shared" si="3"/>
        <v>replace ordc_yrk=2 if isco88==2222</v>
      </c>
      <c r="O50" s="21" t="str">
        <f t="shared" si="4"/>
        <v>replace ordc=2 if isco88==2222</v>
      </c>
      <c r="T50" s="52"/>
      <c r="AA50" s="31"/>
      <c r="AB50" s="31"/>
    </row>
    <row r="51" spans="1:28" x14ac:dyDescent="0.25">
      <c r="A51" s="36" t="s">
        <v>143</v>
      </c>
      <c r="B51" s="37">
        <v>2223</v>
      </c>
      <c r="C51" s="3">
        <v>2250</v>
      </c>
      <c r="D51" s="4" t="s">
        <v>10</v>
      </c>
      <c r="E51" s="5" t="s">
        <v>143</v>
      </c>
      <c r="F51" s="5"/>
      <c r="H51" s="29">
        <v>2</v>
      </c>
      <c r="I51" s="21">
        <v>2</v>
      </c>
      <c r="J51" s="29">
        <v>2</v>
      </c>
      <c r="K51" s="21" t="str">
        <f t="shared" si="3"/>
        <v>replace ordc_yrk=2 if isco88==2223</v>
      </c>
      <c r="O51" s="21" t="str">
        <f t="shared" si="4"/>
        <v>replace ordc=2 if isco88==2223</v>
      </c>
      <c r="T51" s="52"/>
      <c r="AA51" s="31"/>
      <c r="AB51" s="31"/>
    </row>
    <row r="52" spans="1:28" x14ac:dyDescent="0.25">
      <c r="A52" s="36" t="s">
        <v>102</v>
      </c>
      <c r="B52" s="37">
        <v>2224</v>
      </c>
      <c r="C52" s="3">
        <v>2262</v>
      </c>
      <c r="D52" s="4" t="s">
        <v>10</v>
      </c>
      <c r="E52" s="5" t="s">
        <v>102</v>
      </c>
      <c r="F52" s="5"/>
      <c r="H52" s="29">
        <v>2</v>
      </c>
      <c r="I52" s="21">
        <v>2</v>
      </c>
      <c r="J52" s="29">
        <v>2</v>
      </c>
      <c r="K52" s="21" t="str">
        <f t="shared" si="3"/>
        <v>replace ordc_yrk=2 if isco88==2224</v>
      </c>
      <c r="O52" s="21" t="str">
        <f t="shared" si="4"/>
        <v>replace ordc=2 if isco88==2224</v>
      </c>
      <c r="T52" s="52"/>
      <c r="AA52" s="31"/>
      <c r="AB52" s="31"/>
    </row>
    <row r="53" spans="1:28" x14ac:dyDescent="0.25">
      <c r="A53" s="36" t="s">
        <v>191</v>
      </c>
      <c r="B53" s="37">
        <v>2421</v>
      </c>
      <c r="C53" s="3">
        <v>2611</v>
      </c>
      <c r="D53" s="4"/>
      <c r="E53" s="5" t="s">
        <v>191</v>
      </c>
      <c r="F53" s="5"/>
      <c r="H53" s="29">
        <v>2</v>
      </c>
      <c r="I53" s="21">
        <v>2</v>
      </c>
      <c r="J53" s="29">
        <v>2</v>
      </c>
      <c r="K53" s="21" t="str">
        <f t="shared" si="3"/>
        <v>replace ordc_yrk=2 if isco88==2421</v>
      </c>
      <c r="O53" s="21" t="str">
        <f t="shared" si="4"/>
        <v>replace ordc=2 if isco88==2421</v>
      </c>
      <c r="T53" s="52"/>
      <c r="AA53" s="31"/>
      <c r="AB53" s="31"/>
    </row>
    <row r="54" spans="1:28" x14ac:dyDescent="0.25">
      <c r="A54" s="36" t="s">
        <v>192</v>
      </c>
      <c r="B54" s="37">
        <v>2422</v>
      </c>
      <c r="C54" s="3">
        <v>2612</v>
      </c>
      <c r="D54" s="4"/>
      <c r="E54" s="5" t="s">
        <v>192</v>
      </c>
      <c r="F54" s="5"/>
      <c r="H54" s="29">
        <v>2</v>
      </c>
      <c r="I54" s="21">
        <v>2</v>
      </c>
      <c r="J54" s="29">
        <v>2</v>
      </c>
      <c r="K54" s="21" t="str">
        <f t="shared" si="3"/>
        <v>replace ordc_yrk=2 if isco88==2422</v>
      </c>
      <c r="O54" s="21" t="str">
        <f t="shared" si="4"/>
        <v>replace ordc=2 if isco88==2422</v>
      </c>
      <c r="T54" s="52"/>
      <c r="AA54" s="31"/>
      <c r="AB54" s="31"/>
    </row>
    <row r="55" spans="1:28" x14ac:dyDescent="0.25">
      <c r="A55" s="36" t="s">
        <v>193</v>
      </c>
      <c r="B55" s="37">
        <v>2429</v>
      </c>
      <c r="C55" s="3">
        <v>2619</v>
      </c>
      <c r="D55" s="4"/>
      <c r="E55" s="5" t="s">
        <v>193</v>
      </c>
      <c r="F55" s="5"/>
      <c r="H55" s="29">
        <v>2</v>
      </c>
      <c r="I55" s="21">
        <v>2</v>
      </c>
      <c r="J55" s="29">
        <v>2</v>
      </c>
      <c r="K55" s="21" t="str">
        <f t="shared" si="3"/>
        <v>replace ordc_yrk=2 if isco88==2429</v>
      </c>
      <c r="O55" s="21" t="str">
        <f t="shared" si="4"/>
        <v>replace ordc=2 if isco88==2429</v>
      </c>
      <c r="T55" s="52"/>
      <c r="AA55" s="31"/>
      <c r="AB55" s="31"/>
    </row>
    <row r="56" spans="1:28" x14ac:dyDescent="0.25">
      <c r="A56" s="36" t="s">
        <v>201</v>
      </c>
      <c r="B56" s="37">
        <v>2445</v>
      </c>
      <c r="C56" s="3">
        <v>2634</v>
      </c>
      <c r="D56" s="4"/>
      <c r="E56" s="5" t="s">
        <v>201</v>
      </c>
      <c r="F56" s="5"/>
      <c r="H56" s="29">
        <v>2</v>
      </c>
      <c r="I56" s="21">
        <v>2</v>
      </c>
      <c r="J56" s="29">
        <v>2</v>
      </c>
      <c r="K56" s="21" t="str">
        <f t="shared" si="3"/>
        <v>replace ordc_yrk=2 if isco88==2445</v>
      </c>
      <c r="O56" s="21" t="str">
        <f t="shared" si="4"/>
        <v>replace ordc=2 if isco88==2445</v>
      </c>
      <c r="T56" s="52"/>
      <c r="AA56" s="31"/>
      <c r="AB56" s="31"/>
    </row>
    <row r="57" spans="1:28" x14ac:dyDescent="0.25">
      <c r="A57" s="36" t="s">
        <v>246</v>
      </c>
      <c r="B57" s="37">
        <v>3143</v>
      </c>
      <c r="C57" s="3">
        <v>3153</v>
      </c>
      <c r="D57" s="4" t="s">
        <v>10</v>
      </c>
      <c r="E57" s="5" t="s">
        <v>246</v>
      </c>
      <c r="F57" s="5"/>
      <c r="H57" s="29">
        <v>2</v>
      </c>
      <c r="I57" s="21">
        <v>2</v>
      </c>
      <c r="J57" s="29">
        <v>2</v>
      </c>
      <c r="K57" s="21" t="str">
        <f t="shared" si="3"/>
        <v>replace ordc_yrk=2 if isco88==3143</v>
      </c>
      <c r="O57" s="21" t="str">
        <f t="shared" si="4"/>
        <v>replace ordc=2 if isco88==3143</v>
      </c>
      <c r="T57" s="52"/>
      <c r="AA57" s="31"/>
      <c r="AB57" s="31"/>
    </row>
    <row r="58" spans="1:28" hidden="1" x14ac:dyDescent="0.25">
      <c r="A58" s="6" t="s">
        <v>69</v>
      </c>
      <c r="B58" s="2">
        <v>1311</v>
      </c>
      <c r="C58" s="3">
        <v>6111</v>
      </c>
      <c r="D58" s="4" t="s">
        <v>10</v>
      </c>
      <c r="E58" s="5" t="s">
        <v>70</v>
      </c>
      <c r="F58" s="5"/>
      <c r="G58" s="19"/>
      <c r="H58" s="19"/>
      <c r="I58">
        <v>6</v>
      </c>
      <c r="J58"/>
      <c r="K58"/>
      <c r="L58"/>
      <c r="M58"/>
      <c r="N58"/>
      <c r="O58"/>
      <c r="P58"/>
      <c r="Q58"/>
      <c r="R58"/>
      <c r="S58"/>
      <c r="T58" s="18">
        <f t="shared" ref="T58:T83" si="5">B59-B58</f>
        <v>0</v>
      </c>
      <c r="U58"/>
      <c r="V58"/>
      <c r="W58"/>
      <c r="X58"/>
      <c r="Y58"/>
      <c r="Z58"/>
    </row>
    <row r="59" spans="1:28" hidden="1" x14ac:dyDescent="0.25">
      <c r="A59" s="6" t="s">
        <v>69</v>
      </c>
      <c r="B59" s="2">
        <v>1311</v>
      </c>
      <c r="C59" s="3">
        <v>6112</v>
      </c>
      <c r="D59" s="4" t="s">
        <v>10</v>
      </c>
      <c r="E59" s="5" t="s">
        <v>71</v>
      </c>
      <c r="F59" s="5"/>
      <c r="G59" s="19"/>
      <c r="H59" s="19"/>
      <c r="I59">
        <v>6</v>
      </c>
      <c r="J59"/>
      <c r="K59"/>
      <c r="L59"/>
      <c r="M59"/>
      <c r="N59"/>
      <c r="O59"/>
      <c r="P59"/>
      <c r="Q59"/>
      <c r="R59"/>
      <c r="S59"/>
      <c r="T59" s="18">
        <f t="shared" si="5"/>
        <v>0</v>
      </c>
      <c r="U59"/>
      <c r="V59"/>
      <c r="W59"/>
      <c r="X59"/>
      <c r="Y59"/>
      <c r="Z59"/>
    </row>
    <row r="60" spans="1:28" hidden="1" x14ac:dyDescent="0.25">
      <c r="A60" s="6" t="s">
        <v>69</v>
      </c>
      <c r="B60" s="2">
        <v>1311</v>
      </c>
      <c r="C60" s="3">
        <v>6113</v>
      </c>
      <c r="D60" s="4" t="s">
        <v>10</v>
      </c>
      <c r="E60" s="5" t="s">
        <v>72</v>
      </c>
      <c r="F60" s="5"/>
      <c r="G60" s="19"/>
      <c r="H60" s="19"/>
      <c r="I60">
        <v>6</v>
      </c>
      <c r="J60"/>
      <c r="K60"/>
      <c r="L60"/>
      <c r="M60"/>
      <c r="N60"/>
      <c r="O60"/>
      <c r="P60"/>
      <c r="Q60"/>
      <c r="R60"/>
      <c r="S60"/>
      <c r="T60" s="18">
        <f t="shared" si="5"/>
        <v>0</v>
      </c>
      <c r="U60"/>
      <c r="V60"/>
      <c r="W60"/>
      <c r="X60"/>
      <c r="Y60"/>
      <c r="Z60"/>
    </row>
    <row r="61" spans="1:28" hidden="1" x14ac:dyDescent="0.25">
      <c r="A61" s="6" t="s">
        <v>69</v>
      </c>
      <c r="B61" s="2">
        <v>1311</v>
      </c>
      <c r="C61" s="3">
        <v>6114</v>
      </c>
      <c r="D61" s="4" t="s">
        <v>10</v>
      </c>
      <c r="E61" s="5" t="s">
        <v>73</v>
      </c>
      <c r="F61" s="5"/>
      <c r="G61" s="19"/>
      <c r="H61" s="19"/>
      <c r="I61">
        <v>6</v>
      </c>
      <c r="J61"/>
      <c r="K61"/>
      <c r="L61"/>
      <c r="M61"/>
      <c r="N61"/>
      <c r="O61"/>
      <c r="P61"/>
      <c r="Q61"/>
      <c r="R61"/>
      <c r="S61"/>
      <c r="T61" s="18">
        <f t="shared" si="5"/>
        <v>0</v>
      </c>
      <c r="U61"/>
      <c r="V61"/>
      <c r="W61"/>
      <c r="X61"/>
      <c r="Y61"/>
      <c r="Z61"/>
    </row>
    <row r="62" spans="1:28" hidden="1" x14ac:dyDescent="0.25">
      <c r="A62" s="6" t="s">
        <v>69</v>
      </c>
      <c r="B62" s="2">
        <v>1311</v>
      </c>
      <c r="C62" s="3">
        <v>6121</v>
      </c>
      <c r="D62" s="4" t="s">
        <v>10</v>
      </c>
      <c r="E62" s="5" t="s">
        <v>74</v>
      </c>
      <c r="F62" s="5"/>
      <c r="G62" s="19"/>
      <c r="H62" s="19"/>
      <c r="I62">
        <v>6</v>
      </c>
      <c r="J62"/>
      <c r="K62"/>
      <c r="L62"/>
      <c r="M62"/>
      <c r="N62"/>
      <c r="O62"/>
      <c r="P62"/>
      <c r="Q62"/>
      <c r="R62"/>
      <c r="S62"/>
      <c r="T62" s="18">
        <f t="shared" si="5"/>
        <v>0</v>
      </c>
      <c r="U62"/>
      <c r="V62"/>
      <c r="W62"/>
      <c r="X62"/>
      <c r="Y62"/>
      <c r="Z62"/>
    </row>
    <row r="63" spans="1:28" hidden="1" x14ac:dyDescent="0.25">
      <c r="A63" s="6" t="s">
        <v>69</v>
      </c>
      <c r="B63" s="2">
        <v>1311</v>
      </c>
      <c r="C63" s="3">
        <v>6122</v>
      </c>
      <c r="D63" s="4" t="s">
        <v>10</v>
      </c>
      <c r="E63" s="5" t="s">
        <v>75</v>
      </c>
      <c r="F63" s="5"/>
      <c r="G63" s="19"/>
      <c r="H63" s="19"/>
      <c r="I63">
        <v>6</v>
      </c>
      <c r="J63"/>
      <c r="K63"/>
      <c r="L63"/>
      <c r="M63"/>
      <c r="N63"/>
      <c r="O63"/>
      <c r="P63"/>
      <c r="Q63"/>
      <c r="R63"/>
      <c r="S63"/>
      <c r="T63" s="18">
        <f t="shared" si="5"/>
        <v>0</v>
      </c>
      <c r="U63"/>
      <c r="V63"/>
      <c r="W63"/>
      <c r="X63"/>
      <c r="Y63"/>
      <c r="Z63"/>
    </row>
    <row r="64" spans="1:28" hidden="1" x14ac:dyDescent="0.25">
      <c r="A64" s="6" t="s">
        <v>69</v>
      </c>
      <c r="B64" s="2">
        <v>1311</v>
      </c>
      <c r="C64" s="3">
        <v>6130</v>
      </c>
      <c r="D64" s="4" t="s">
        <v>10</v>
      </c>
      <c r="E64" s="5" t="s">
        <v>76</v>
      </c>
      <c r="F64" s="5"/>
      <c r="G64" s="19"/>
      <c r="H64" s="19"/>
      <c r="I64">
        <v>6</v>
      </c>
      <c r="J64"/>
      <c r="K64"/>
      <c r="L64"/>
      <c r="M64"/>
      <c r="N64"/>
      <c r="O64"/>
      <c r="P64"/>
      <c r="Q64"/>
      <c r="R64"/>
      <c r="S64"/>
      <c r="T64" s="18">
        <f t="shared" si="5"/>
        <v>0</v>
      </c>
      <c r="U64"/>
      <c r="V64"/>
      <c r="W64"/>
      <c r="X64"/>
      <c r="Y64"/>
      <c r="Z64"/>
    </row>
    <row r="65" spans="1:28" hidden="1" x14ac:dyDescent="0.25">
      <c r="A65" s="6" t="s">
        <v>69</v>
      </c>
      <c r="B65" s="2">
        <v>1311</v>
      </c>
      <c r="C65" s="3">
        <v>6210</v>
      </c>
      <c r="D65" s="4" t="s">
        <v>10</v>
      </c>
      <c r="E65" s="5" t="s">
        <v>77</v>
      </c>
      <c r="F65" s="5"/>
      <c r="G65" s="19"/>
      <c r="H65" s="19"/>
      <c r="I65">
        <v>6</v>
      </c>
      <c r="J65"/>
      <c r="K65"/>
      <c r="L65"/>
      <c r="M65"/>
      <c r="N65"/>
      <c r="O65"/>
      <c r="P65"/>
      <c r="Q65"/>
      <c r="R65"/>
      <c r="S65"/>
      <c r="T65" s="18">
        <f t="shared" si="5"/>
        <v>0</v>
      </c>
      <c r="U65"/>
      <c r="V65"/>
      <c r="W65"/>
      <c r="X65"/>
      <c r="Y65"/>
      <c r="Z65"/>
    </row>
    <row r="66" spans="1:28" hidden="1" x14ac:dyDescent="0.25">
      <c r="A66" s="6" t="s">
        <v>69</v>
      </c>
      <c r="B66" s="2">
        <v>1311</v>
      </c>
      <c r="C66" s="3">
        <v>6221</v>
      </c>
      <c r="D66" s="4" t="s">
        <v>10</v>
      </c>
      <c r="E66" s="5" t="s">
        <v>78</v>
      </c>
      <c r="F66" s="5"/>
      <c r="G66" s="19"/>
      <c r="H66" s="19"/>
      <c r="I66">
        <v>6</v>
      </c>
      <c r="J66"/>
      <c r="K66"/>
      <c r="L66"/>
      <c r="M66"/>
      <c r="N66"/>
      <c r="O66"/>
      <c r="P66"/>
      <c r="Q66"/>
      <c r="R66"/>
      <c r="S66"/>
      <c r="T66" s="18">
        <f t="shared" si="5"/>
        <v>0</v>
      </c>
      <c r="U66"/>
      <c r="V66"/>
      <c r="W66"/>
      <c r="X66"/>
      <c r="Y66"/>
      <c r="Z66"/>
    </row>
    <row r="67" spans="1:28" hidden="1" x14ac:dyDescent="0.25">
      <c r="A67" s="6" t="s">
        <v>69</v>
      </c>
      <c r="B67" s="2">
        <v>1311</v>
      </c>
      <c r="C67" s="3">
        <v>6222</v>
      </c>
      <c r="D67" s="4" t="s">
        <v>10</v>
      </c>
      <c r="E67" s="5" t="s">
        <v>79</v>
      </c>
      <c r="F67" s="5"/>
      <c r="G67" s="19"/>
      <c r="H67" s="19"/>
      <c r="I67">
        <v>6</v>
      </c>
      <c r="J67"/>
      <c r="K67"/>
      <c r="L67"/>
      <c r="M67"/>
      <c r="N67"/>
      <c r="O67"/>
      <c r="P67"/>
      <c r="Q67"/>
      <c r="R67"/>
      <c r="S67"/>
      <c r="T67" s="18">
        <f t="shared" si="5"/>
        <v>-111</v>
      </c>
      <c r="U67"/>
      <c r="V67"/>
      <c r="W67"/>
      <c r="X67"/>
      <c r="Y67"/>
      <c r="Z67"/>
    </row>
    <row r="68" spans="1:28" x14ac:dyDescent="0.25">
      <c r="A68" s="39" t="s">
        <v>778</v>
      </c>
      <c r="B68" s="37" t="s">
        <v>779</v>
      </c>
      <c r="C68" s="3"/>
      <c r="D68" s="4"/>
      <c r="E68" s="5"/>
      <c r="F68" s="5"/>
      <c r="H68" s="21">
        <v>6</v>
      </c>
      <c r="I68" s="21">
        <v>3</v>
      </c>
      <c r="J68" s="29">
        <v>3</v>
      </c>
      <c r="K68" s="21" t="str">
        <f>CONCATENATE("replace ordc_yrk=",I68," if isco88==",B68,"")</f>
        <v>replace ordc_yrk=3 if isco88==1200</v>
      </c>
      <c r="O68" s="21" t="str">
        <f>CONCATENATE("replace ordc=",H68," if isco88==",B68,"")</f>
        <v>replace ordc=6 if isco88==1200</v>
      </c>
      <c r="T68" s="52"/>
      <c r="AA68" s="31"/>
      <c r="AB68" s="31"/>
    </row>
    <row r="69" spans="1:28" hidden="1" x14ac:dyDescent="0.25">
      <c r="A69" s="6" t="s">
        <v>81</v>
      </c>
      <c r="B69" s="2">
        <v>1312</v>
      </c>
      <c r="C69" s="3">
        <v>1321</v>
      </c>
      <c r="D69" s="4" t="s">
        <v>10</v>
      </c>
      <c r="E69" s="5" t="s">
        <v>20</v>
      </c>
      <c r="F69" s="5"/>
      <c r="G69" s="19"/>
      <c r="H69" s="19"/>
      <c r="I69">
        <v>6</v>
      </c>
      <c r="J69"/>
      <c r="K69"/>
      <c r="L69"/>
      <c r="M69"/>
      <c r="N69"/>
      <c r="O69"/>
      <c r="P69"/>
      <c r="Q69"/>
      <c r="R69"/>
      <c r="S69"/>
      <c r="T69" s="18">
        <f t="shared" si="5"/>
        <v>-102</v>
      </c>
      <c r="U69"/>
      <c r="V69"/>
      <c r="W69"/>
      <c r="X69"/>
      <c r="Y69"/>
      <c r="Z69"/>
    </row>
    <row r="70" spans="1:28" x14ac:dyDescent="0.25">
      <c r="A70" s="36" t="s">
        <v>14</v>
      </c>
      <c r="B70" s="37">
        <v>1210</v>
      </c>
      <c r="C70" s="3">
        <v>1120</v>
      </c>
      <c r="D70" s="4"/>
      <c r="E70" s="5" t="s">
        <v>15</v>
      </c>
      <c r="F70" s="5"/>
      <c r="H70" s="21">
        <v>6</v>
      </c>
      <c r="I70" s="21">
        <v>3</v>
      </c>
      <c r="J70" s="29">
        <v>3</v>
      </c>
      <c r="K70" s="21" t="str">
        <f>CONCATENATE("replace ordc_yrk=",I70," if isco88==",B70,"")</f>
        <v>replace ordc_yrk=3 if isco88==1210</v>
      </c>
      <c r="O70" s="21" t="str">
        <f>CONCATENATE("replace ordc=",H70," if isco88==",B70,"")</f>
        <v>replace ordc=6 if isco88==1210</v>
      </c>
      <c r="T70" s="52"/>
      <c r="AA70" s="31"/>
      <c r="AB70" s="31"/>
    </row>
    <row r="71" spans="1:28" x14ac:dyDescent="0.25">
      <c r="A71" s="39" t="s">
        <v>789</v>
      </c>
      <c r="B71" s="37" t="s">
        <v>790</v>
      </c>
      <c r="C71" s="3"/>
      <c r="D71" s="4"/>
      <c r="E71" s="5"/>
      <c r="F71" s="5"/>
      <c r="H71" s="21">
        <v>4</v>
      </c>
      <c r="I71" s="21">
        <v>4</v>
      </c>
      <c r="J71" s="29">
        <v>4</v>
      </c>
      <c r="K71" s="21" t="str">
        <f>CONCATENATE("replace ordc_yrk=",I71," if isco88==",B71,"")</f>
        <v>replace ordc_yrk=4 if isco88==2300</v>
      </c>
      <c r="O71" s="21" t="str">
        <f>CONCATENATE("replace ordc=",H71," if isco88==",B71,"")</f>
        <v>replace ordc=4 if isco88==2300</v>
      </c>
      <c r="T71" s="52"/>
      <c r="AA71" s="31"/>
      <c r="AB71" s="31"/>
    </row>
    <row r="72" spans="1:28" hidden="1" x14ac:dyDescent="0.25">
      <c r="A72" s="6" t="s">
        <v>84</v>
      </c>
      <c r="B72" s="2">
        <v>1314</v>
      </c>
      <c r="C72" s="3">
        <v>1420</v>
      </c>
      <c r="D72" s="4" t="s">
        <v>10</v>
      </c>
      <c r="E72" s="5" t="s">
        <v>26</v>
      </c>
      <c r="F72" s="5"/>
      <c r="G72" s="19"/>
      <c r="H72" s="19"/>
      <c r="I72">
        <v>6</v>
      </c>
      <c r="J72"/>
      <c r="K72"/>
      <c r="L72"/>
      <c r="M72"/>
      <c r="N72"/>
      <c r="O72"/>
      <c r="P72"/>
      <c r="Q72"/>
      <c r="R72"/>
      <c r="S72"/>
      <c r="T72" s="18">
        <f t="shared" si="5"/>
        <v>1006</v>
      </c>
      <c r="U72"/>
      <c r="V72"/>
      <c r="W72"/>
      <c r="X72"/>
      <c r="Y72"/>
      <c r="Z72"/>
    </row>
    <row r="73" spans="1:28" x14ac:dyDescent="0.25">
      <c r="A73" s="36" t="s">
        <v>163</v>
      </c>
      <c r="B73" s="37">
        <v>2320</v>
      </c>
      <c r="C73" s="3">
        <v>2330</v>
      </c>
      <c r="D73" s="4"/>
      <c r="E73" s="5" t="s">
        <v>164</v>
      </c>
      <c r="F73" s="5"/>
      <c r="H73" s="21">
        <v>4</v>
      </c>
      <c r="I73" s="21">
        <v>4</v>
      </c>
      <c r="J73" s="29">
        <v>4</v>
      </c>
      <c r="K73" s="21" t="str">
        <f>CONCATENATE("replace ordc_yrk=",I73," if isco88==",B73,"")</f>
        <v>replace ordc_yrk=4 if isco88==2320</v>
      </c>
      <c r="O73" s="21" t="str">
        <f>CONCATENATE("replace ordc=",H73," if isco88==",B73,"")</f>
        <v>replace ordc=4 if isco88==2320</v>
      </c>
      <c r="T73" s="52"/>
      <c r="AA73" s="31"/>
      <c r="AB73" s="31"/>
    </row>
    <row r="74" spans="1:28" hidden="1" x14ac:dyDescent="0.25">
      <c r="A74" s="6" t="s">
        <v>86</v>
      </c>
      <c r="B74" s="2">
        <v>1315</v>
      </c>
      <c r="C74" s="3">
        <v>1411</v>
      </c>
      <c r="D74" s="4" t="s">
        <v>10</v>
      </c>
      <c r="E74" s="5" t="s">
        <v>28</v>
      </c>
      <c r="F74" s="5"/>
      <c r="G74" s="19"/>
      <c r="H74" s="19"/>
      <c r="I74">
        <v>6</v>
      </c>
      <c r="J74"/>
      <c r="K74"/>
      <c r="L74"/>
      <c r="M74"/>
      <c r="N74"/>
      <c r="O74"/>
      <c r="P74"/>
      <c r="Q74"/>
      <c r="R74"/>
      <c r="S74"/>
      <c r="T74" s="18">
        <f t="shared" si="5"/>
        <v>1025</v>
      </c>
      <c r="U74"/>
      <c r="V74"/>
      <c r="W74"/>
      <c r="X74"/>
      <c r="Y74"/>
      <c r="Z74"/>
    </row>
    <row r="75" spans="1:28" x14ac:dyDescent="0.25">
      <c r="A75" s="36" t="s">
        <v>169</v>
      </c>
      <c r="B75" s="37">
        <v>2340</v>
      </c>
      <c r="C75" s="3">
        <v>2352</v>
      </c>
      <c r="D75" s="4" t="s">
        <v>10</v>
      </c>
      <c r="E75" s="5" t="s">
        <v>170</v>
      </c>
      <c r="F75" s="5"/>
      <c r="H75" s="21">
        <v>4</v>
      </c>
      <c r="I75" s="21">
        <v>4</v>
      </c>
      <c r="J75" s="29">
        <v>4</v>
      </c>
      <c r="K75" s="21" t="str">
        <f>CONCATENATE("replace ordc_yrk=",I75," if isco88==",B75,"")</f>
        <v>replace ordc_yrk=4 if isco88==2340</v>
      </c>
      <c r="O75" s="21" t="str">
        <f>CONCATENATE("replace ordc=",H75," if isco88==",B75,"")</f>
        <v>replace ordc=4 if isco88==2340</v>
      </c>
      <c r="T75" s="52"/>
      <c r="AA75" s="31"/>
      <c r="AB75" s="31"/>
    </row>
    <row r="76" spans="1:28" hidden="1" x14ac:dyDescent="0.25">
      <c r="A76" s="6" t="s">
        <v>87</v>
      </c>
      <c r="B76" s="2">
        <v>1316</v>
      </c>
      <c r="C76" s="3">
        <v>1324</v>
      </c>
      <c r="D76" s="4" t="s">
        <v>10</v>
      </c>
      <c r="E76" s="5" t="s">
        <v>32</v>
      </c>
      <c r="F76" s="5"/>
      <c r="G76" s="19"/>
      <c r="H76" s="19"/>
      <c r="I76">
        <v>6</v>
      </c>
      <c r="J76"/>
      <c r="K76"/>
      <c r="L76"/>
      <c r="M76"/>
      <c r="N76"/>
      <c r="O76"/>
      <c r="P76"/>
      <c r="Q76"/>
      <c r="R76"/>
      <c r="S76"/>
      <c r="T76" s="18">
        <f t="shared" si="5"/>
        <v>1036</v>
      </c>
      <c r="U76"/>
      <c r="V76"/>
      <c r="W76"/>
      <c r="X76"/>
      <c r="Y76"/>
      <c r="Z76"/>
    </row>
    <row r="77" spans="1:28" x14ac:dyDescent="0.25">
      <c r="A77" s="36" t="s">
        <v>172</v>
      </c>
      <c r="B77" s="37">
        <v>2352</v>
      </c>
      <c r="C77" s="3">
        <v>2351</v>
      </c>
      <c r="D77" s="4" t="s">
        <v>10</v>
      </c>
      <c r="E77" s="5" t="s">
        <v>171</v>
      </c>
      <c r="F77" s="5"/>
      <c r="H77" s="21">
        <v>4</v>
      </c>
      <c r="I77" s="21">
        <v>4</v>
      </c>
      <c r="J77" s="29">
        <v>4</v>
      </c>
      <c r="K77" s="21" t="str">
        <f>CONCATENATE("replace ordc_yrk=",I77," if isco88==",B77,"")</f>
        <v>replace ordc_yrk=4 if isco88==2352</v>
      </c>
      <c r="O77" s="21" t="str">
        <f>CONCATENATE("replace ordc=",H77," if isco88==",B77,"")</f>
        <v>replace ordc=4 if isco88==2352</v>
      </c>
      <c r="T77" s="52"/>
      <c r="AA77" s="31"/>
      <c r="AB77" s="31"/>
    </row>
    <row r="78" spans="1:28" hidden="1" x14ac:dyDescent="0.25">
      <c r="A78" s="6" t="s">
        <v>88</v>
      </c>
      <c r="B78" s="12">
        <v>1317</v>
      </c>
      <c r="C78" s="8">
        <v>1211</v>
      </c>
      <c r="D78" s="11" t="s">
        <v>10</v>
      </c>
      <c r="E78" s="9" t="s">
        <v>55</v>
      </c>
      <c r="F78" s="9" t="s">
        <v>89</v>
      </c>
      <c r="G78" s="19"/>
      <c r="H78" s="19"/>
      <c r="I78">
        <v>6</v>
      </c>
      <c r="J78"/>
      <c r="K78"/>
      <c r="L78"/>
      <c r="M78"/>
      <c r="N78"/>
      <c r="O78"/>
      <c r="P78"/>
      <c r="Q78"/>
      <c r="R78"/>
      <c r="S78"/>
      <c r="T78" s="18">
        <f t="shared" si="5"/>
        <v>0</v>
      </c>
      <c r="U78"/>
      <c r="V78"/>
      <c r="W78"/>
      <c r="X78"/>
      <c r="Y78"/>
      <c r="Z78"/>
    </row>
    <row r="79" spans="1:28" hidden="1" x14ac:dyDescent="0.25">
      <c r="A79" s="6" t="s">
        <v>88</v>
      </c>
      <c r="B79" s="2">
        <v>1317</v>
      </c>
      <c r="C79" s="3">
        <v>1212</v>
      </c>
      <c r="D79" s="4" t="s">
        <v>10</v>
      </c>
      <c r="E79" s="5" t="s">
        <v>58</v>
      </c>
      <c r="F79" s="5" t="s">
        <v>90</v>
      </c>
      <c r="G79" s="19"/>
      <c r="H79" s="19"/>
      <c r="I79">
        <v>6</v>
      </c>
      <c r="J79"/>
      <c r="K79"/>
      <c r="L79"/>
      <c r="M79"/>
      <c r="N79"/>
      <c r="O79"/>
      <c r="P79"/>
      <c r="Q79"/>
      <c r="R79"/>
      <c r="S79"/>
      <c r="T79" s="18">
        <f t="shared" si="5"/>
        <v>0</v>
      </c>
      <c r="U79"/>
      <c r="V79"/>
      <c r="W79"/>
      <c r="X79"/>
      <c r="Y79"/>
      <c r="Z79"/>
    </row>
    <row r="80" spans="1:28" hidden="1" x14ac:dyDescent="0.25">
      <c r="A80" s="6" t="s">
        <v>88</v>
      </c>
      <c r="B80" s="2">
        <v>1317</v>
      </c>
      <c r="C80" s="3">
        <v>1219</v>
      </c>
      <c r="D80" s="4" t="s">
        <v>10</v>
      </c>
      <c r="E80" s="5" t="s">
        <v>37</v>
      </c>
      <c r="F80" s="5"/>
      <c r="G80" s="19"/>
      <c r="H80" s="19"/>
      <c r="I80">
        <v>6</v>
      </c>
      <c r="J80"/>
      <c r="K80"/>
      <c r="L80"/>
      <c r="M80"/>
      <c r="N80"/>
      <c r="O80"/>
      <c r="P80"/>
      <c r="Q80"/>
      <c r="R80"/>
      <c r="S80"/>
      <c r="T80" s="18">
        <f t="shared" si="5"/>
        <v>0</v>
      </c>
      <c r="U80"/>
      <c r="V80"/>
      <c r="W80"/>
      <c r="X80"/>
      <c r="Y80"/>
      <c r="Z80"/>
    </row>
    <row r="81" spans="1:28" hidden="1" x14ac:dyDescent="0.25">
      <c r="A81" s="6" t="s">
        <v>88</v>
      </c>
      <c r="B81" s="2">
        <v>1317</v>
      </c>
      <c r="C81" s="3">
        <v>1221</v>
      </c>
      <c r="D81" s="4" t="s">
        <v>10</v>
      </c>
      <c r="E81" s="5" t="s">
        <v>60</v>
      </c>
      <c r="F81" s="5" t="s">
        <v>91</v>
      </c>
      <c r="G81" s="19"/>
      <c r="H81" s="19"/>
      <c r="I81">
        <v>6</v>
      </c>
      <c r="J81"/>
      <c r="K81"/>
      <c r="L81"/>
      <c r="M81"/>
      <c r="N81"/>
      <c r="O81"/>
      <c r="P81"/>
      <c r="Q81"/>
      <c r="R81"/>
      <c r="S81"/>
      <c r="T81" s="18">
        <f t="shared" si="5"/>
        <v>0</v>
      </c>
      <c r="U81"/>
      <c r="V81"/>
      <c r="W81"/>
      <c r="X81"/>
      <c r="Y81"/>
      <c r="Z81"/>
    </row>
    <row r="82" spans="1:28" hidden="1" x14ac:dyDescent="0.25">
      <c r="A82" s="6" t="s">
        <v>88</v>
      </c>
      <c r="B82" s="2">
        <v>1317</v>
      </c>
      <c r="C82" s="3">
        <v>1222</v>
      </c>
      <c r="D82" s="4" t="s">
        <v>10</v>
      </c>
      <c r="E82" s="5" t="s">
        <v>62</v>
      </c>
      <c r="F82" s="5" t="s">
        <v>92</v>
      </c>
      <c r="G82" s="19"/>
      <c r="H82" s="19"/>
      <c r="I82">
        <v>6</v>
      </c>
      <c r="J82"/>
      <c r="K82"/>
      <c r="L82"/>
      <c r="M82"/>
      <c r="N82"/>
      <c r="O82"/>
      <c r="P82"/>
      <c r="Q82"/>
      <c r="R82"/>
      <c r="S82"/>
      <c r="T82" s="18">
        <f t="shared" si="5"/>
        <v>0</v>
      </c>
      <c r="U82"/>
      <c r="V82"/>
      <c r="W82"/>
      <c r="X82"/>
      <c r="Y82"/>
      <c r="Z82"/>
    </row>
    <row r="83" spans="1:28" hidden="1" x14ac:dyDescent="0.25">
      <c r="A83" s="6" t="s">
        <v>88</v>
      </c>
      <c r="B83" s="12">
        <v>1317</v>
      </c>
      <c r="C83" s="3">
        <v>1330</v>
      </c>
      <c r="D83" s="4" t="s">
        <v>10</v>
      </c>
      <c r="E83" s="5" t="s">
        <v>34</v>
      </c>
      <c r="F83" s="9" t="s">
        <v>93</v>
      </c>
      <c r="G83" s="19"/>
      <c r="H83" s="19"/>
      <c r="I83">
        <v>6</v>
      </c>
      <c r="J83"/>
      <c r="K83"/>
      <c r="L83"/>
      <c r="M83"/>
      <c r="N83"/>
      <c r="O83"/>
      <c r="P83"/>
      <c r="Q83"/>
      <c r="R83"/>
      <c r="S83"/>
      <c r="T83" s="18">
        <f t="shared" si="5"/>
        <v>1042</v>
      </c>
      <c r="U83"/>
      <c r="V83"/>
      <c r="W83"/>
      <c r="X83"/>
      <c r="Y83"/>
      <c r="Z83"/>
    </row>
    <row r="84" spans="1:28" x14ac:dyDescent="0.25">
      <c r="A84" s="36" t="s">
        <v>173</v>
      </c>
      <c r="B84" s="37">
        <v>2359</v>
      </c>
      <c r="C84" s="3">
        <v>2359</v>
      </c>
      <c r="D84" s="4" t="s">
        <v>10</v>
      </c>
      <c r="E84" s="5" t="s">
        <v>178</v>
      </c>
      <c r="F84" s="5"/>
      <c r="H84" s="21">
        <v>4</v>
      </c>
      <c r="I84" s="21">
        <v>4</v>
      </c>
      <c r="J84" s="29">
        <v>4</v>
      </c>
      <c r="K84" s="21" t="str">
        <f>CONCATENATE("replace ordc_yrk=",I84," if isco88==",B84,"")</f>
        <v>replace ordc_yrk=4 if isco88==2359</v>
      </c>
      <c r="O84" s="21" t="str">
        <f>CONCATENATE("replace ordc=",H84," if isco88==",B84,"")</f>
        <v>replace ordc=4 if isco88==2359</v>
      </c>
      <c r="T84" s="52"/>
      <c r="AA84" s="31"/>
      <c r="AB84" s="31"/>
    </row>
    <row r="85" spans="1:28" x14ac:dyDescent="0.25">
      <c r="A85" s="36" t="s">
        <v>194</v>
      </c>
      <c r="B85" s="37">
        <v>2431</v>
      </c>
      <c r="C85" s="3">
        <v>2621</v>
      </c>
      <c r="D85" s="4"/>
      <c r="E85" s="5" t="s">
        <v>194</v>
      </c>
      <c r="F85" s="5"/>
      <c r="H85" s="21">
        <v>4</v>
      </c>
      <c r="I85" s="21">
        <v>4</v>
      </c>
      <c r="J85" s="29">
        <v>4</v>
      </c>
      <c r="K85" s="21" t="str">
        <f>CONCATENATE("replace ordc_yrk=",I85," if isco88==",B85,"")</f>
        <v>replace ordc_yrk=4 if isco88==2431</v>
      </c>
      <c r="O85" s="21" t="str">
        <f>CONCATENATE("replace ordc=",H85," if isco88==",B85,"")</f>
        <v>replace ordc=4 if isco88==2431</v>
      </c>
      <c r="T85" s="52"/>
      <c r="AA85" s="31"/>
      <c r="AB85" s="31"/>
    </row>
    <row r="86" spans="1:28" hidden="1" x14ac:dyDescent="0.25">
      <c r="A86" s="6" t="s">
        <v>96</v>
      </c>
      <c r="B86" s="2">
        <v>1319</v>
      </c>
      <c r="C86" s="3">
        <v>1223</v>
      </c>
      <c r="D86" s="4" t="s">
        <v>10</v>
      </c>
      <c r="E86" s="5" t="s">
        <v>66</v>
      </c>
      <c r="F86" s="5" t="s">
        <v>97</v>
      </c>
      <c r="G86" s="19"/>
      <c r="H86" s="19"/>
      <c r="I86">
        <v>6</v>
      </c>
      <c r="J86"/>
      <c r="K86"/>
      <c r="L86"/>
      <c r="M86"/>
      <c r="N86"/>
      <c r="O86"/>
      <c r="P86"/>
      <c r="Q86"/>
      <c r="R86"/>
      <c r="S86"/>
      <c r="T86" s="18">
        <f t="shared" ref="T86:T93" si="6">B87-B86</f>
        <v>0</v>
      </c>
      <c r="U86"/>
      <c r="V86"/>
      <c r="W86"/>
      <c r="X86"/>
      <c r="Y86"/>
      <c r="Z86"/>
    </row>
    <row r="87" spans="1:28" hidden="1" x14ac:dyDescent="0.25">
      <c r="A87" s="6" t="s">
        <v>96</v>
      </c>
      <c r="B87" s="2">
        <v>1319</v>
      </c>
      <c r="C87" s="3">
        <v>1341</v>
      </c>
      <c r="D87" s="4" t="s">
        <v>10</v>
      </c>
      <c r="E87" s="5" t="s">
        <v>44</v>
      </c>
      <c r="F87" s="5"/>
      <c r="G87" s="19"/>
      <c r="H87" s="19"/>
      <c r="I87">
        <v>6</v>
      </c>
      <c r="J87"/>
      <c r="K87"/>
      <c r="L87"/>
      <c r="M87"/>
      <c r="N87"/>
      <c r="O87"/>
      <c r="P87"/>
      <c r="Q87"/>
      <c r="R87"/>
      <c r="S87"/>
      <c r="T87" s="18">
        <f t="shared" si="6"/>
        <v>0</v>
      </c>
      <c r="U87"/>
      <c r="V87"/>
      <c r="W87"/>
      <c r="X87"/>
      <c r="Y87"/>
      <c r="Z87"/>
    </row>
    <row r="88" spans="1:28" hidden="1" x14ac:dyDescent="0.25">
      <c r="A88" s="6" t="s">
        <v>96</v>
      </c>
      <c r="B88" s="2">
        <v>1319</v>
      </c>
      <c r="C88" s="3">
        <v>1342</v>
      </c>
      <c r="D88" s="4" t="s">
        <v>10</v>
      </c>
      <c r="E88" s="5" t="s">
        <v>45</v>
      </c>
      <c r="F88" s="5"/>
      <c r="G88" s="19"/>
      <c r="H88" s="19"/>
      <c r="I88">
        <v>6</v>
      </c>
      <c r="J88"/>
      <c r="K88"/>
      <c r="L88"/>
      <c r="M88"/>
      <c r="N88"/>
      <c r="O88"/>
      <c r="P88"/>
      <c r="Q88"/>
      <c r="R88"/>
      <c r="S88"/>
      <c r="T88" s="18">
        <f t="shared" si="6"/>
        <v>0</v>
      </c>
      <c r="U88"/>
      <c r="V88"/>
      <c r="W88"/>
      <c r="X88"/>
      <c r="Y88"/>
      <c r="Z88"/>
    </row>
    <row r="89" spans="1:28" hidden="1" x14ac:dyDescent="0.25">
      <c r="A89" s="6" t="s">
        <v>96</v>
      </c>
      <c r="B89" s="2">
        <v>1319</v>
      </c>
      <c r="C89" s="3">
        <v>1343</v>
      </c>
      <c r="D89" s="4" t="s">
        <v>10</v>
      </c>
      <c r="E89" s="5" t="s">
        <v>46</v>
      </c>
      <c r="F89" s="5"/>
      <c r="G89" s="19"/>
      <c r="H89" s="19"/>
      <c r="I89">
        <v>6</v>
      </c>
      <c r="J89"/>
      <c r="K89"/>
      <c r="L89"/>
      <c r="M89"/>
      <c r="N89"/>
      <c r="O89"/>
      <c r="P89"/>
      <c r="Q89"/>
      <c r="R89"/>
      <c r="S89"/>
      <c r="T89" s="18">
        <f t="shared" si="6"/>
        <v>0</v>
      </c>
      <c r="U89"/>
      <c r="V89"/>
      <c r="W89"/>
      <c r="X89"/>
      <c r="Y89"/>
      <c r="Z89"/>
    </row>
    <row r="90" spans="1:28" hidden="1" x14ac:dyDescent="0.25">
      <c r="A90" s="6" t="s">
        <v>96</v>
      </c>
      <c r="B90" s="2">
        <v>1319</v>
      </c>
      <c r="C90" s="3">
        <v>1344</v>
      </c>
      <c r="D90" s="4" t="s">
        <v>10</v>
      </c>
      <c r="E90" s="5" t="s">
        <v>47</v>
      </c>
      <c r="F90" s="5"/>
      <c r="G90" s="19"/>
      <c r="H90" s="19"/>
      <c r="I90">
        <v>6</v>
      </c>
      <c r="J90"/>
      <c r="K90"/>
      <c r="L90"/>
      <c r="M90"/>
      <c r="N90"/>
      <c r="O90"/>
      <c r="P90"/>
      <c r="Q90"/>
      <c r="R90"/>
      <c r="S90"/>
      <c r="T90" s="18">
        <f t="shared" si="6"/>
        <v>0</v>
      </c>
      <c r="U90"/>
      <c r="V90"/>
      <c r="W90"/>
      <c r="X90"/>
      <c r="Y90"/>
      <c r="Z90"/>
    </row>
    <row r="91" spans="1:28" hidden="1" x14ac:dyDescent="0.25">
      <c r="A91" s="6" t="s">
        <v>96</v>
      </c>
      <c r="B91" s="2">
        <v>1319</v>
      </c>
      <c r="C91" s="7">
        <v>1345</v>
      </c>
      <c r="D91" s="4" t="s">
        <v>10</v>
      </c>
      <c r="E91" s="5" t="s">
        <v>48</v>
      </c>
      <c r="F91" s="5"/>
      <c r="G91" s="19"/>
      <c r="H91" s="19"/>
      <c r="I91">
        <v>6</v>
      </c>
      <c r="J91"/>
      <c r="K91"/>
      <c r="L91"/>
      <c r="M91"/>
      <c r="N91"/>
      <c r="O91"/>
      <c r="P91"/>
      <c r="Q91"/>
      <c r="R91"/>
      <c r="S91"/>
      <c r="T91" s="18">
        <f t="shared" si="6"/>
        <v>0</v>
      </c>
      <c r="U91"/>
      <c r="V91"/>
      <c r="W91"/>
      <c r="X91"/>
      <c r="Y91"/>
      <c r="Z91"/>
    </row>
    <row r="92" spans="1:28" hidden="1" x14ac:dyDescent="0.25">
      <c r="A92" s="6" t="s">
        <v>96</v>
      </c>
      <c r="B92" s="2">
        <v>1319</v>
      </c>
      <c r="C92" s="3">
        <v>1349</v>
      </c>
      <c r="D92" s="4" t="s">
        <v>10</v>
      </c>
      <c r="E92" s="5" t="s">
        <v>49</v>
      </c>
      <c r="F92" s="5"/>
      <c r="G92" s="19"/>
      <c r="H92" s="19"/>
      <c r="I92">
        <v>6</v>
      </c>
      <c r="J92"/>
      <c r="K92"/>
      <c r="L92"/>
      <c r="M92"/>
      <c r="N92"/>
      <c r="O92"/>
      <c r="P92"/>
      <c r="Q92"/>
      <c r="R92"/>
      <c r="S92"/>
      <c r="T92" s="18">
        <f t="shared" si="6"/>
        <v>0</v>
      </c>
      <c r="U92"/>
      <c r="V92"/>
      <c r="W92"/>
      <c r="X92"/>
      <c r="Y92"/>
      <c r="Z92"/>
    </row>
    <row r="93" spans="1:28" hidden="1" x14ac:dyDescent="0.25">
      <c r="A93" s="6" t="s">
        <v>96</v>
      </c>
      <c r="B93" s="2">
        <v>1319</v>
      </c>
      <c r="C93" s="3">
        <v>1431</v>
      </c>
      <c r="D93" s="4"/>
      <c r="E93" s="5" t="s">
        <v>98</v>
      </c>
      <c r="F93" s="5"/>
      <c r="G93" s="19"/>
      <c r="H93" s="19"/>
      <c r="I93">
        <v>6</v>
      </c>
      <c r="J93"/>
      <c r="K93"/>
      <c r="L93"/>
      <c r="M93"/>
      <c r="N93"/>
      <c r="O93"/>
      <c r="P93"/>
      <c r="Q93"/>
      <c r="R93"/>
      <c r="S93"/>
      <c r="T93" s="18">
        <f t="shared" si="6"/>
        <v>1113</v>
      </c>
      <c r="U93"/>
      <c r="V93"/>
      <c r="W93"/>
      <c r="X93"/>
      <c r="Y93"/>
      <c r="Z93"/>
    </row>
    <row r="94" spans="1:28" x14ac:dyDescent="0.25">
      <c r="A94" s="36" t="s">
        <v>195</v>
      </c>
      <c r="B94" s="37">
        <v>2432</v>
      </c>
      <c r="C94" s="3">
        <v>2622</v>
      </c>
      <c r="D94" s="4"/>
      <c r="E94" s="5" t="s">
        <v>195</v>
      </c>
      <c r="F94" s="5"/>
      <c r="H94" s="21">
        <v>4</v>
      </c>
      <c r="I94" s="21">
        <v>4</v>
      </c>
      <c r="J94" s="29">
        <v>4</v>
      </c>
      <c r="K94" s="21" t="str">
        <f t="shared" ref="K94:K99" si="7">CONCATENATE("replace ordc_yrk=",I94," if isco88==",B94,"")</f>
        <v>replace ordc_yrk=4 if isco88==2432</v>
      </c>
      <c r="O94" s="21" t="str">
        <f t="shared" ref="O94:O99" si="8">CONCATENATE("replace ordc=",H94," if isco88==",B94,"")</f>
        <v>replace ordc=4 if isco88==2432</v>
      </c>
      <c r="T94" s="52"/>
      <c r="AA94" s="31"/>
      <c r="AB94" s="31"/>
    </row>
    <row r="95" spans="1:28" x14ac:dyDescent="0.25">
      <c r="A95" s="36" t="s">
        <v>1013</v>
      </c>
      <c r="B95" s="37" t="s">
        <v>1014</v>
      </c>
      <c r="C95" s="3"/>
      <c r="D95" s="4"/>
      <c r="E95" s="5"/>
      <c r="F95" s="5"/>
      <c r="H95" s="21">
        <v>4</v>
      </c>
      <c r="I95" s="21">
        <v>4</v>
      </c>
      <c r="J95" s="29">
        <v>4</v>
      </c>
      <c r="K95" s="21" t="str">
        <f t="shared" si="7"/>
        <v>replace ordc_yrk=4 if isco88==2440</v>
      </c>
      <c r="O95" s="21" t="str">
        <f t="shared" si="8"/>
        <v>replace ordc=4 if isco88==2440</v>
      </c>
      <c r="T95" s="52"/>
      <c r="AA95" s="31"/>
      <c r="AB95" s="31"/>
    </row>
    <row r="96" spans="1:28" x14ac:dyDescent="0.25">
      <c r="A96" s="36" t="s">
        <v>217</v>
      </c>
      <c r="B96" s="37">
        <v>2460</v>
      </c>
      <c r="C96" s="3">
        <v>2636</v>
      </c>
      <c r="D96" s="4"/>
      <c r="E96" s="5" t="s">
        <v>217</v>
      </c>
      <c r="F96" s="5"/>
      <c r="H96" s="21">
        <v>4</v>
      </c>
      <c r="I96" s="21">
        <v>4</v>
      </c>
      <c r="J96" s="29">
        <v>4</v>
      </c>
      <c r="K96" s="21" t="str">
        <f t="shared" si="7"/>
        <v>replace ordc_yrk=4 if isco88==2460</v>
      </c>
      <c r="O96" s="21" t="str">
        <f t="shared" si="8"/>
        <v>replace ordc=4 if isco88==2460</v>
      </c>
      <c r="T96" s="52"/>
      <c r="AA96" s="31"/>
      <c r="AB96" s="31"/>
    </row>
    <row r="97" spans="1:28" x14ac:dyDescent="0.25">
      <c r="A97" s="36" t="s">
        <v>359</v>
      </c>
      <c r="B97" s="37">
        <v>3472</v>
      </c>
      <c r="C97" s="3">
        <v>2656</v>
      </c>
      <c r="D97" s="4"/>
      <c r="E97" s="5" t="s">
        <v>361</v>
      </c>
      <c r="F97" s="5"/>
      <c r="H97" s="21">
        <v>4</v>
      </c>
      <c r="I97" s="21">
        <v>4</v>
      </c>
      <c r="J97" s="29">
        <v>4</v>
      </c>
      <c r="K97" s="21" t="str">
        <f t="shared" si="7"/>
        <v>replace ordc_yrk=4 if isco88==3472</v>
      </c>
      <c r="O97" s="21" t="str">
        <f t="shared" si="8"/>
        <v>replace ordc=4 if isco88==3472</v>
      </c>
      <c r="T97" s="52"/>
      <c r="AA97" s="31"/>
      <c r="AB97" s="31"/>
    </row>
    <row r="98" spans="1:28" x14ac:dyDescent="0.25">
      <c r="A98" s="36" t="s">
        <v>972</v>
      </c>
      <c r="B98" s="37" t="s">
        <v>970</v>
      </c>
      <c r="C98" s="3"/>
      <c r="D98" s="15"/>
      <c r="E98" s="5"/>
      <c r="F98" s="5"/>
      <c r="H98" s="21">
        <v>4</v>
      </c>
      <c r="I98" s="21">
        <v>4</v>
      </c>
      <c r="J98" s="29">
        <v>4</v>
      </c>
      <c r="K98" s="21" t="str">
        <f t="shared" si="7"/>
        <v>replace ordc_yrk=4 if isco88==3491</v>
      </c>
      <c r="O98" s="21" t="str">
        <f t="shared" si="8"/>
        <v>replace ordc=4 if isco88==3491</v>
      </c>
      <c r="T98" s="52"/>
      <c r="AA98" s="31"/>
      <c r="AB98" s="31"/>
    </row>
    <row r="99" spans="1:28" x14ac:dyDescent="0.25">
      <c r="A99" s="36" t="s">
        <v>973</v>
      </c>
      <c r="B99" s="37" t="s">
        <v>971</v>
      </c>
      <c r="C99" s="3"/>
      <c r="D99" s="15"/>
      <c r="E99" s="5"/>
      <c r="F99" s="5"/>
      <c r="H99" s="21">
        <v>4</v>
      </c>
      <c r="I99" s="21">
        <v>4</v>
      </c>
      <c r="J99" s="29">
        <v>4</v>
      </c>
      <c r="K99" s="21" t="str">
        <f t="shared" si="7"/>
        <v>replace ordc_yrk=4 if isco88==3492</v>
      </c>
      <c r="O99" s="21" t="str">
        <f t="shared" si="8"/>
        <v>replace ordc=4 if isco88==3492</v>
      </c>
      <c r="T99" s="52"/>
      <c r="AA99" s="31"/>
      <c r="AB99" s="31"/>
    </row>
    <row r="100" spans="1:28" hidden="1" x14ac:dyDescent="0.25">
      <c r="A100" s="6" t="s">
        <v>101</v>
      </c>
      <c r="B100" s="2">
        <v>2113</v>
      </c>
      <c r="C100" s="3">
        <v>2113</v>
      </c>
      <c r="D100" s="4"/>
      <c r="E100" s="5" t="s">
        <v>101</v>
      </c>
      <c r="F100" s="5"/>
      <c r="G100" s="19"/>
      <c r="H100" s="19"/>
      <c r="I100">
        <v>5</v>
      </c>
      <c r="J100"/>
      <c r="K100"/>
      <c r="L100"/>
      <c r="M100"/>
      <c r="N100"/>
      <c r="O100"/>
      <c r="P100"/>
      <c r="Q100"/>
      <c r="R100"/>
      <c r="S100"/>
      <c r="T100" s="18">
        <f t="shared" ref="T100:T139" si="9">B101-B100</f>
        <v>116</v>
      </c>
      <c r="U100"/>
      <c r="V100"/>
      <c r="W100"/>
      <c r="X100"/>
      <c r="Y100"/>
      <c r="Z100"/>
    </row>
    <row r="101" spans="1:28" x14ac:dyDescent="0.25">
      <c r="A101" s="36" t="s">
        <v>150</v>
      </c>
      <c r="B101" s="37">
        <v>2229</v>
      </c>
      <c r="C101" s="3">
        <v>2269</v>
      </c>
      <c r="D101" s="4" t="s">
        <v>10</v>
      </c>
      <c r="E101" s="5" t="s">
        <v>152</v>
      </c>
      <c r="F101" s="5"/>
      <c r="H101" s="29">
        <v>5</v>
      </c>
      <c r="I101" s="21">
        <v>5</v>
      </c>
      <c r="J101" s="29">
        <v>5</v>
      </c>
      <c r="K101" s="21" t="str">
        <f>CONCATENATE("replace ordc_yrk=",I101," if isco88==",B101,"")</f>
        <v>replace ordc_yrk=5 if isco88==2229</v>
      </c>
      <c r="O101" s="21" t="str">
        <f>CONCATENATE("replace ordc=",H101," if isco88==",B101,"")</f>
        <v>replace ordc=5 if isco88==2229</v>
      </c>
      <c r="T101" s="52"/>
      <c r="AA101" s="31"/>
      <c r="AB101" s="31"/>
    </row>
    <row r="102" spans="1:28" x14ac:dyDescent="0.25">
      <c r="A102" s="26" t="s">
        <v>770</v>
      </c>
      <c r="B102" s="26" t="s">
        <v>771</v>
      </c>
      <c r="C102" s="27"/>
      <c r="D102" s="27"/>
      <c r="E102" s="26"/>
      <c r="F102" s="26"/>
      <c r="G102" s="29"/>
      <c r="H102" s="29">
        <v>5</v>
      </c>
      <c r="I102" s="29">
        <v>5</v>
      </c>
      <c r="J102" s="29">
        <v>5</v>
      </c>
      <c r="K102" s="21" t="str">
        <f>CONCATENATE("replace ordc_yrk=",I102," if isco88==",B102,"")</f>
        <v>replace ordc_yrk=5 if isco88==2</v>
      </c>
      <c r="L102" s="29"/>
      <c r="M102" s="29"/>
      <c r="N102" s="29"/>
      <c r="O102" s="21" t="str">
        <f>CONCATENATE("replace ordc=",H102," if isco88==",B102,"")</f>
        <v>replace ordc=5 if isco88==2</v>
      </c>
      <c r="R102" s="29"/>
      <c r="S102" s="29"/>
      <c r="T102" s="52"/>
      <c r="AA102" s="31"/>
      <c r="AB102" s="31"/>
    </row>
    <row r="103" spans="1:28" x14ac:dyDescent="0.25">
      <c r="A103" s="36" t="s">
        <v>36</v>
      </c>
      <c r="B103" s="37">
        <v>1227</v>
      </c>
      <c r="C103" s="8">
        <v>1346</v>
      </c>
      <c r="D103" s="4"/>
      <c r="E103" s="9" t="s">
        <v>38</v>
      </c>
      <c r="F103" s="10"/>
      <c r="H103" s="29">
        <v>5</v>
      </c>
      <c r="I103" s="21">
        <v>5</v>
      </c>
      <c r="J103" s="29">
        <v>5</v>
      </c>
      <c r="K103" s="21" t="str">
        <f>CONCATENATE("replace ordc_yrk=",I103," if isco88==",B103,"")</f>
        <v>replace ordc_yrk=5 if isco88==1227</v>
      </c>
      <c r="O103" s="21" t="str">
        <f>CONCATENATE("replace ordc=",H103," if isco88==",B103,"")</f>
        <v>replace ordc=5 if isco88==1227</v>
      </c>
      <c r="T103" s="52"/>
      <c r="AA103" s="31"/>
      <c r="AB103" s="31"/>
    </row>
    <row r="104" spans="1:28" x14ac:dyDescent="0.25">
      <c r="A104" s="36" t="s">
        <v>39</v>
      </c>
      <c r="B104" s="37">
        <v>1228</v>
      </c>
      <c r="C104" s="3">
        <v>1219</v>
      </c>
      <c r="D104" s="4" t="s">
        <v>10</v>
      </c>
      <c r="E104" s="5" t="s">
        <v>37</v>
      </c>
      <c r="F104" s="5" t="s">
        <v>40</v>
      </c>
      <c r="H104" s="29">
        <v>5</v>
      </c>
      <c r="I104" s="21">
        <v>5</v>
      </c>
      <c r="J104" s="29">
        <v>5</v>
      </c>
      <c r="K104" s="21" t="str">
        <f>CONCATENATE("replace ordc_yrk=",I104," if isco88==",B104,"")</f>
        <v>replace ordc_yrk=5 if isco88==1228</v>
      </c>
      <c r="O104" s="21" t="str">
        <f>CONCATENATE("replace ordc=",H104," if isco88==",B104,"")</f>
        <v>replace ordc=5 if isco88==1228</v>
      </c>
      <c r="T104" s="52"/>
      <c r="AA104" s="31"/>
      <c r="AB104" s="31"/>
    </row>
    <row r="105" spans="1:28" hidden="1" x14ac:dyDescent="0.25">
      <c r="A105" s="6" t="s">
        <v>108</v>
      </c>
      <c r="B105" s="2">
        <v>2131</v>
      </c>
      <c r="C105" s="3">
        <v>2511</v>
      </c>
      <c r="D105" s="4"/>
      <c r="E105" s="5" t="s">
        <v>109</v>
      </c>
      <c r="F105" s="5"/>
      <c r="G105" s="19"/>
      <c r="H105" s="19"/>
      <c r="I105">
        <v>5</v>
      </c>
      <c r="J105"/>
      <c r="K105"/>
      <c r="L105"/>
      <c r="M105"/>
      <c r="N105"/>
      <c r="O105"/>
      <c r="P105"/>
      <c r="Q105"/>
      <c r="R105"/>
      <c r="S105"/>
      <c r="T105" s="18">
        <f t="shared" si="9"/>
        <v>0</v>
      </c>
      <c r="U105"/>
      <c r="V105"/>
      <c r="W105"/>
      <c r="X105"/>
      <c r="Y105"/>
      <c r="Z105"/>
    </row>
    <row r="106" spans="1:28" hidden="1" x14ac:dyDescent="0.25">
      <c r="A106" s="6" t="s">
        <v>108</v>
      </c>
      <c r="B106" s="2">
        <v>2131</v>
      </c>
      <c r="C106" s="3">
        <v>2512</v>
      </c>
      <c r="D106" s="4"/>
      <c r="E106" s="5" t="s">
        <v>110</v>
      </c>
      <c r="F106" s="5"/>
      <c r="G106" s="19"/>
      <c r="H106" s="19"/>
      <c r="I106">
        <v>5</v>
      </c>
      <c r="J106"/>
      <c r="K106"/>
      <c r="L106"/>
      <c r="M106"/>
      <c r="N106"/>
      <c r="O106"/>
      <c r="P106"/>
      <c r="Q106"/>
      <c r="R106"/>
      <c r="S106"/>
      <c r="T106" s="18">
        <f t="shared" si="9"/>
        <v>0</v>
      </c>
      <c r="U106"/>
      <c r="V106"/>
      <c r="W106"/>
      <c r="X106"/>
      <c r="Y106"/>
      <c r="Z106"/>
    </row>
    <row r="107" spans="1:28" hidden="1" x14ac:dyDescent="0.25">
      <c r="A107" s="6" t="s">
        <v>108</v>
      </c>
      <c r="B107" s="2">
        <v>2131</v>
      </c>
      <c r="C107" s="3">
        <v>2513</v>
      </c>
      <c r="D107" s="4" t="s">
        <v>10</v>
      </c>
      <c r="E107" s="5" t="s">
        <v>111</v>
      </c>
      <c r="F107" s="5"/>
      <c r="G107" s="19"/>
      <c r="H107" s="19"/>
      <c r="I107">
        <v>5</v>
      </c>
      <c r="J107"/>
      <c r="K107"/>
      <c r="L107"/>
      <c r="M107"/>
      <c r="N107"/>
      <c r="O107"/>
      <c r="P107"/>
      <c r="Q107"/>
      <c r="R107"/>
      <c r="S107"/>
      <c r="T107" s="18">
        <f t="shared" si="9"/>
        <v>0</v>
      </c>
      <c r="U107"/>
      <c r="V107"/>
      <c r="W107"/>
      <c r="X107"/>
      <c r="Y107"/>
      <c r="Z107"/>
    </row>
    <row r="108" spans="1:28" hidden="1" x14ac:dyDescent="0.25">
      <c r="A108" s="6" t="s">
        <v>108</v>
      </c>
      <c r="B108" s="2">
        <v>2131</v>
      </c>
      <c r="C108" s="3">
        <v>2519</v>
      </c>
      <c r="D108" s="4" t="s">
        <v>10</v>
      </c>
      <c r="E108" s="5" t="s">
        <v>112</v>
      </c>
      <c r="F108" s="5"/>
      <c r="G108" s="19"/>
      <c r="H108" s="19"/>
      <c r="I108">
        <v>5</v>
      </c>
      <c r="J108"/>
      <c r="K108"/>
      <c r="L108"/>
      <c r="M108"/>
      <c r="N108"/>
      <c r="O108"/>
      <c r="P108"/>
      <c r="Q108"/>
      <c r="R108"/>
      <c r="S108"/>
      <c r="T108" s="18">
        <f t="shared" si="9"/>
        <v>0</v>
      </c>
      <c r="U108"/>
      <c r="V108"/>
      <c r="W108"/>
      <c r="X108"/>
      <c r="Y108"/>
      <c r="Z108"/>
    </row>
    <row r="109" spans="1:28" hidden="1" x14ac:dyDescent="0.25">
      <c r="A109" s="6" t="s">
        <v>108</v>
      </c>
      <c r="B109" s="2">
        <v>2131</v>
      </c>
      <c r="C109" s="3">
        <v>2521</v>
      </c>
      <c r="D109" s="4"/>
      <c r="E109" s="5" t="s">
        <v>113</v>
      </c>
      <c r="F109" s="5"/>
      <c r="G109" s="19"/>
      <c r="H109" s="19"/>
      <c r="I109">
        <v>5</v>
      </c>
      <c r="J109"/>
      <c r="K109"/>
      <c r="L109"/>
      <c r="M109"/>
      <c r="N109"/>
      <c r="O109"/>
      <c r="P109"/>
      <c r="Q109"/>
      <c r="R109"/>
      <c r="S109"/>
      <c r="T109" s="18">
        <f t="shared" si="9"/>
        <v>0</v>
      </c>
      <c r="U109"/>
      <c r="V109"/>
      <c r="W109"/>
      <c r="X109"/>
      <c r="Y109"/>
      <c r="Z109"/>
    </row>
    <row r="110" spans="1:28" hidden="1" x14ac:dyDescent="0.25">
      <c r="A110" s="6" t="s">
        <v>108</v>
      </c>
      <c r="B110" s="2">
        <v>2131</v>
      </c>
      <c r="C110" s="3">
        <v>2522</v>
      </c>
      <c r="D110" s="4"/>
      <c r="E110" s="5" t="s">
        <v>114</v>
      </c>
      <c r="F110" s="5"/>
      <c r="G110" s="19"/>
      <c r="H110" s="19"/>
      <c r="I110">
        <v>5</v>
      </c>
      <c r="J110"/>
      <c r="K110"/>
      <c r="L110"/>
      <c r="M110"/>
      <c r="N110"/>
      <c r="O110"/>
      <c r="P110"/>
      <c r="Q110"/>
      <c r="R110"/>
      <c r="S110"/>
      <c r="T110" s="18">
        <f t="shared" si="9"/>
        <v>-902</v>
      </c>
      <c r="U110"/>
      <c r="V110"/>
      <c r="W110"/>
      <c r="X110"/>
      <c r="Y110"/>
      <c r="Z110"/>
    </row>
    <row r="111" spans="1:28" x14ac:dyDescent="0.25">
      <c r="A111" s="36" t="s">
        <v>41</v>
      </c>
      <c r="B111" s="37">
        <v>1229</v>
      </c>
      <c r="C111" s="3">
        <v>3435</v>
      </c>
      <c r="D111" s="4" t="s">
        <v>10</v>
      </c>
      <c r="E111" s="5" t="s">
        <v>52</v>
      </c>
      <c r="F111" s="1" t="s">
        <v>53</v>
      </c>
      <c r="H111" s="29">
        <v>5</v>
      </c>
      <c r="I111" s="21">
        <v>5</v>
      </c>
      <c r="J111" s="29">
        <v>5</v>
      </c>
      <c r="K111" s="21" t="str">
        <f>CONCATENATE("replace ordc_yrk=",I111," if isco88==",B111,"")</f>
        <v>replace ordc_yrk=5 if isco88==1229</v>
      </c>
      <c r="O111" s="21" t="str">
        <f>CONCATENATE("replace ordc=",H111," if isco88==",B111,"")</f>
        <v>replace ordc=5 if isco88==1229</v>
      </c>
      <c r="T111" s="52"/>
      <c r="AA111" s="31"/>
      <c r="AB111" s="31"/>
    </row>
    <row r="112" spans="1:28" hidden="1" x14ac:dyDescent="0.25">
      <c r="A112" s="6" t="s">
        <v>116</v>
      </c>
      <c r="B112" s="2">
        <v>2132</v>
      </c>
      <c r="C112" s="3">
        <v>2513</v>
      </c>
      <c r="D112" s="4" t="s">
        <v>10</v>
      </c>
      <c r="E112" s="5" t="s">
        <v>111</v>
      </c>
      <c r="F112" s="5"/>
      <c r="G112" s="19"/>
      <c r="H112" s="19"/>
      <c r="I112">
        <v>5</v>
      </c>
      <c r="J112"/>
      <c r="K112"/>
      <c r="L112"/>
      <c r="M112"/>
      <c r="N112"/>
      <c r="O112"/>
      <c r="P112"/>
      <c r="Q112"/>
      <c r="R112"/>
      <c r="S112"/>
      <c r="T112" s="18">
        <f t="shared" si="9"/>
        <v>0</v>
      </c>
      <c r="U112"/>
      <c r="V112"/>
      <c r="W112"/>
      <c r="X112"/>
      <c r="Y112"/>
      <c r="Z112"/>
    </row>
    <row r="113" spans="1:28" hidden="1" x14ac:dyDescent="0.25">
      <c r="A113" s="6" t="s">
        <v>116</v>
      </c>
      <c r="B113" s="2">
        <v>2132</v>
      </c>
      <c r="C113" s="3">
        <v>2514</v>
      </c>
      <c r="D113" s="4"/>
      <c r="E113" s="5" t="s">
        <v>117</v>
      </c>
      <c r="F113" s="5"/>
      <c r="G113" s="19"/>
      <c r="H113" s="19"/>
      <c r="I113">
        <v>5</v>
      </c>
      <c r="J113"/>
      <c r="K113"/>
      <c r="L113"/>
      <c r="M113"/>
      <c r="N113"/>
      <c r="O113"/>
      <c r="P113"/>
      <c r="Q113"/>
      <c r="R113"/>
      <c r="S113"/>
      <c r="T113" s="18">
        <f t="shared" si="9"/>
        <v>-132</v>
      </c>
      <c r="U113"/>
      <c r="V113"/>
      <c r="W113"/>
      <c r="X113"/>
      <c r="Y113"/>
      <c r="Z113"/>
    </row>
    <row r="114" spans="1:28" x14ac:dyDescent="0.25">
      <c r="A114" s="39" t="s">
        <v>784</v>
      </c>
      <c r="B114" s="37" t="s">
        <v>783</v>
      </c>
      <c r="C114" s="3"/>
      <c r="D114" s="4"/>
      <c r="E114" s="5"/>
      <c r="F114" s="5"/>
      <c r="H114" s="29">
        <v>5</v>
      </c>
      <c r="I114" s="21">
        <v>5</v>
      </c>
      <c r="J114" s="29">
        <v>5</v>
      </c>
      <c r="K114" s="21" t="str">
        <f>CONCATENATE("replace ordc_yrk=",I114," if isco88==",B114,"")</f>
        <v>replace ordc_yrk=5 if isco88==2000</v>
      </c>
      <c r="O114" s="21" t="str">
        <f>CONCATENATE("replace ordc=",H114," if isco88==",B114,"")</f>
        <v>replace ordc=5 if isco88==2000</v>
      </c>
      <c r="T114" s="52"/>
      <c r="AA114" s="31"/>
      <c r="AB114" s="31"/>
    </row>
    <row r="115" spans="1:28" hidden="1" x14ac:dyDescent="0.25">
      <c r="A115" s="6" t="s">
        <v>118</v>
      </c>
      <c r="B115" s="2">
        <v>2139</v>
      </c>
      <c r="C115" s="3">
        <v>2513</v>
      </c>
      <c r="D115" s="4" t="s">
        <v>10</v>
      </c>
      <c r="E115" s="5" t="s">
        <v>111</v>
      </c>
      <c r="F115" s="5"/>
      <c r="G115" s="19"/>
      <c r="H115" s="19"/>
      <c r="I115">
        <v>5</v>
      </c>
      <c r="J115"/>
      <c r="K115"/>
      <c r="L115"/>
      <c r="M115"/>
      <c r="N115"/>
      <c r="O115"/>
      <c r="P115"/>
      <c r="Q115"/>
      <c r="R115"/>
      <c r="S115"/>
      <c r="T115" s="18">
        <f t="shared" si="9"/>
        <v>0</v>
      </c>
      <c r="U115"/>
      <c r="V115"/>
      <c r="W115"/>
      <c r="X115"/>
      <c r="Y115"/>
      <c r="Z115"/>
    </row>
    <row r="116" spans="1:28" hidden="1" x14ac:dyDescent="0.25">
      <c r="A116" s="6" t="s">
        <v>118</v>
      </c>
      <c r="B116" s="2">
        <v>2139</v>
      </c>
      <c r="C116" s="3">
        <v>2519</v>
      </c>
      <c r="D116" s="4" t="s">
        <v>10</v>
      </c>
      <c r="E116" s="5" t="s">
        <v>112</v>
      </c>
      <c r="F116" s="5"/>
      <c r="G116" s="19"/>
      <c r="H116" s="19"/>
      <c r="I116">
        <v>5</v>
      </c>
      <c r="J116"/>
      <c r="K116"/>
      <c r="L116"/>
      <c r="M116"/>
      <c r="N116"/>
      <c r="O116"/>
      <c r="P116"/>
      <c r="Q116"/>
      <c r="R116"/>
      <c r="S116"/>
      <c r="T116" s="18">
        <f t="shared" si="9"/>
        <v>-39</v>
      </c>
      <c r="U116"/>
      <c r="V116"/>
      <c r="W116"/>
      <c r="X116"/>
      <c r="Y116"/>
      <c r="Z116"/>
    </row>
    <row r="117" spans="1:28" x14ac:dyDescent="0.25">
      <c r="A117" s="39" t="s">
        <v>785</v>
      </c>
      <c r="B117" s="37" t="s">
        <v>786</v>
      </c>
      <c r="C117" s="3"/>
      <c r="D117" s="4"/>
      <c r="E117" s="5"/>
      <c r="F117" s="5"/>
      <c r="H117" s="29">
        <v>5</v>
      </c>
      <c r="I117" s="21">
        <v>5</v>
      </c>
      <c r="J117" s="29">
        <v>5</v>
      </c>
      <c r="K117" s="21" t="str">
        <f>CONCATENATE("replace ordc_yrk=",I117," if isco88==",B117,"")</f>
        <v>replace ordc_yrk=5 if isco88==2100</v>
      </c>
      <c r="O117" s="21" t="str">
        <f>CONCATENATE("replace ordc=",H117," if isco88==",B117,"")</f>
        <v>replace ordc=5 if isco88==2100</v>
      </c>
      <c r="T117" s="52"/>
      <c r="AA117" s="31"/>
      <c r="AB117" s="31"/>
    </row>
    <row r="118" spans="1:28" hidden="1" x14ac:dyDescent="0.25">
      <c r="A118" s="6" t="s">
        <v>120</v>
      </c>
      <c r="B118" s="2">
        <v>2141</v>
      </c>
      <c r="C118" s="3">
        <v>2161</v>
      </c>
      <c r="D118" s="4"/>
      <c r="E118" s="5" t="s">
        <v>121</v>
      </c>
      <c r="F118" s="5"/>
      <c r="G118" s="19"/>
      <c r="H118" s="19"/>
      <c r="I118">
        <v>1</v>
      </c>
      <c r="J118"/>
      <c r="K118"/>
      <c r="L118"/>
      <c r="M118"/>
      <c r="N118"/>
      <c r="O118"/>
      <c r="P118"/>
      <c r="Q118"/>
      <c r="R118"/>
      <c r="S118"/>
      <c r="T118" s="18">
        <f t="shared" si="9"/>
        <v>0</v>
      </c>
      <c r="U118"/>
      <c r="V118"/>
      <c r="W118"/>
      <c r="X118"/>
      <c r="Y118"/>
      <c r="Z118"/>
    </row>
    <row r="119" spans="1:28" hidden="1" x14ac:dyDescent="0.25">
      <c r="A119" s="6" t="s">
        <v>120</v>
      </c>
      <c r="B119" s="2">
        <v>2141</v>
      </c>
      <c r="C119" s="3">
        <v>2162</v>
      </c>
      <c r="D119" s="4"/>
      <c r="E119" s="5" t="s">
        <v>122</v>
      </c>
      <c r="F119" s="5"/>
      <c r="G119" s="19"/>
      <c r="H119" s="19"/>
      <c r="I119">
        <v>1</v>
      </c>
      <c r="J119"/>
      <c r="K119"/>
      <c r="L119"/>
      <c r="M119"/>
      <c r="N119"/>
      <c r="O119"/>
      <c r="P119"/>
      <c r="Q119"/>
      <c r="R119"/>
      <c r="S119"/>
      <c r="T119" s="18">
        <f t="shared" si="9"/>
        <v>-30</v>
      </c>
      <c r="U119"/>
      <c r="V119"/>
      <c r="W119"/>
      <c r="X119"/>
      <c r="Y119"/>
      <c r="Z119"/>
    </row>
    <row r="120" spans="1:28" x14ac:dyDescent="0.25">
      <c r="A120" s="36" t="s">
        <v>99</v>
      </c>
      <c r="B120" s="37">
        <v>2111</v>
      </c>
      <c r="C120" s="3">
        <v>2111</v>
      </c>
      <c r="D120" s="4"/>
      <c r="E120" s="5" t="s">
        <v>99</v>
      </c>
      <c r="F120" s="5"/>
      <c r="H120" s="29">
        <v>5</v>
      </c>
      <c r="I120" s="21">
        <v>5</v>
      </c>
      <c r="J120" s="29">
        <v>5</v>
      </c>
      <c r="K120" s="21" t="str">
        <f>CONCATENATE("replace ordc_yrk=",I120," if isco88==",B120,"")</f>
        <v>replace ordc_yrk=5 if isco88==2111</v>
      </c>
      <c r="O120" s="21" t="str">
        <f>CONCATENATE("replace ordc=",H120," if isco88==",B120,"")</f>
        <v>replace ordc=5 if isco88==2111</v>
      </c>
      <c r="T120" s="52"/>
      <c r="AA120" s="31"/>
      <c r="AB120" s="31"/>
    </row>
    <row r="121" spans="1:28" x14ac:dyDescent="0.25">
      <c r="A121" s="36" t="s">
        <v>100</v>
      </c>
      <c r="B121" s="37">
        <v>2112</v>
      </c>
      <c r="C121" s="3">
        <v>2112</v>
      </c>
      <c r="D121" s="4"/>
      <c r="E121" s="5" t="s">
        <v>100</v>
      </c>
      <c r="F121" s="5"/>
      <c r="H121" s="29">
        <v>5</v>
      </c>
      <c r="I121" s="21">
        <v>5</v>
      </c>
      <c r="J121" s="29">
        <v>5</v>
      </c>
      <c r="K121" s="21" t="str">
        <f>CONCATENATE("replace ordc_yrk=",I121," if isco88==",B121,"")</f>
        <v>replace ordc_yrk=5 if isco88==2112</v>
      </c>
      <c r="O121" s="21" t="str">
        <f>CONCATENATE("replace ordc=",H121," if isco88==",B121,"")</f>
        <v>replace ordc=5 if isco88==2112</v>
      </c>
      <c r="T121" s="52"/>
      <c r="AA121" s="31"/>
      <c r="AB121" s="31"/>
    </row>
    <row r="122" spans="1:28" x14ac:dyDescent="0.25">
      <c r="A122" s="36" t="s">
        <v>101</v>
      </c>
      <c r="B122" s="37">
        <v>2113</v>
      </c>
      <c r="C122" s="3">
        <v>2262</v>
      </c>
      <c r="D122" s="4" t="s">
        <v>10</v>
      </c>
      <c r="E122" s="5" t="s">
        <v>102</v>
      </c>
      <c r="F122" s="5" t="s">
        <v>103</v>
      </c>
      <c r="H122" s="29">
        <v>5</v>
      </c>
      <c r="I122" s="21">
        <v>5</v>
      </c>
      <c r="J122" s="29">
        <v>5</v>
      </c>
      <c r="K122" s="21" t="str">
        <f>CONCATENATE("replace ordc_yrk=",I122," if isco88==",B122,"")</f>
        <v>replace ordc_yrk=5 if isco88==2113</v>
      </c>
      <c r="O122" s="21" t="str">
        <f>CONCATENATE("replace ordc=",H122," if isco88==",B122,"")</f>
        <v>replace ordc=5 if isco88==2113</v>
      </c>
      <c r="T122" s="52"/>
      <c r="AA122" s="31"/>
      <c r="AB122" s="31"/>
    </row>
    <row r="123" spans="1:28" hidden="1" x14ac:dyDescent="0.25">
      <c r="A123" s="6" t="s">
        <v>126</v>
      </c>
      <c r="B123" s="2">
        <v>2144</v>
      </c>
      <c r="C123" s="3">
        <v>2152</v>
      </c>
      <c r="D123" s="4"/>
      <c r="E123" s="5" t="s">
        <v>127</v>
      </c>
      <c r="F123" s="5"/>
      <c r="G123" s="19"/>
      <c r="H123" s="19"/>
      <c r="I123">
        <v>2</v>
      </c>
      <c r="J123"/>
      <c r="K123"/>
      <c r="L123"/>
      <c r="M123"/>
      <c r="N123"/>
      <c r="O123"/>
      <c r="P123"/>
      <c r="Q123"/>
      <c r="R123"/>
      <c r="S123"/>
      <c r="T123" s="18">
        <f t="shared" si="9"/>
        <v>-30</v>
      </c>
      <c r="U123"/>
      <c r="V123"/>
      <c r="W123"/>
      <c r="X123"/>
      <c r="Y123"/>
      <c r="Z123"/>
    </row>
    <row r="124" spans="1:28" x14ac:dyDescent="0.25">
      <c r="A124" s="36" t="s">
        <v>104</v>
      </c>
      <c r="B124" s="37">
        <v>2114</v>
      </c>
      <c r="C124" s="3">
        <v>2114</v>
      </c>
      <c r="D124" s="4"/>
      <c r="E124" s="5" t="s">
        <v>104</v>
      </c>
      <c r="F124" s="5"/>
      <c r="H124" s="29">
        <v>5</v>
      </c>
      <c r="I124" s="21">
        <v>5</v>
      </c>
      <c r="J124" s="29">
        <v>5</v>
      </c>
      <c r="K124" s="21" t="str">
        <f>CONCATENATE("replace ordc_yrk=",I124," if isco88==",B124,"")</f>
        <v>replace ordc_yrk=5 if isco88==2114</v>
      </c>
      <c r="O124" s="21" t="str">
        <f>CONCATENATE("replace ordc=",H124," if isco88==",B124,"")</f>
        <v>replace ordc=5 if isco88==2114</v>
      </c>
      <c r="T124" s="52"/>
      <c r="AA124" s="31"/>
      <c r="AB124" s="31"/>
    </row>
    <row r="125" spans="1:28" x14ac:dyDescent="0.25">
      <c r="A125" s="36" t="s">
        <v>105</v>
      </c>
      <c r="B125" s="37">
        <v>2121</v>
      </c>
      <c r="C125" s="3">
        <v>2120</v>
      </c>
      <c r="D125" s="4" t="s">
        <v>10</v>
      </c>
      <c r="E125" s="5" t="s">
        <v>106</v>
      </c>
      <c r="F125" s="5"/>
      <c r="H125" s="29">
        <v>5</v>
      </c>
      <c r="I125" s="21">
        <v>5</v>
      </c>
      <c r="J125" s="29">
        <v>5</v>
      </c>
      <c r="K125" s="21" t="str">
        <f>CONCATENATE("replace ordc_yrk=",I125," if isco88==",B125,"")</f>
        <v>replace ordc_yrk=5 if isco88==2121</v>
      </c>
      <c r="O125" s="21" t="str">
        <f>CONCATENATE("replace ordc=",H125," if isco88==",B125,"")</f>
        <v>replace ordc=5 if isco88==2121</v>
      </c>
      <c r="T125" s="52"/>
      <c r="AA125" s="31"/>
      <c r="AB125" s="31"/>
    </row>
    <row r="126" spans="1:28" x14ac:dyDescent="0.25">
      <c r="A126" s="36" t="s">
        <v>107</v>
      </c>
      <c r="B126" s="37">
        <v>2122</v>
      </c>
      <c r="C126" s="3">
        <v>2120</v>
      </c>
      <c r="D126" s="4" t="s">
        <v>10</v>
      </c>
      <c r="E126" s="5" t="s">
        <v>106</v>
      </c>
      <c r="F126" s="5"/>
      <c r="H126" s="29">
        <v>5</v>
      </c>
      <c r="I126" s="21">
        <v>5</v>
      </c>
      <c r="J126" s="29">
        <v>5</v>
      </c>
      <c r="K126" s="21" t="str">
        <f>CONCATENATE("replace ordc_yrk=",I126," if isco88==",B126,"")</f>
        <v>replace ordc_yrk=5 if isco88==2122</v>
      </c>
      <c r="O126" s="21" t="str">
        <f>CONCATENATE("replace ordc=",H126," if isco88==",B126,"")</f>
        <v>replace ordc=5 if isco88==2122</v>
      </c>
      <c r="T126" s="52"/>
      <c r="AA126" s="31"/>
      <c r="AB126" s="31"/>
    </row>
    <row r="127" spans="1:28" x14ac:dyDescent="0.25">
      <c r="A127" s="36" t="s">
        <v>108</v>
      </c>
      <c r="B127" s="37">
        <v>2131</v>
      </c>
      <c r="C127" s="3">
        <v>2523</v>
      </c>
      <c r="D127" s="4"/>
      <c r="E127" s="5" t="s">
        <v>115</v>
      </c>
      <c r="F127" s="5"/>
      <c r="H127" s="29">
        <v>5</v>
      </c>
      <c r="I127" s="21">
        <v>5</v>
      </c>
      <c r="J127" s="29">
        <v>5</v>
      </c>
      <c r="K127" s="21" t="str">
        <f>CONCATENATE("replace ordc_yrk=",I127," if isco88==",B127,"")</f>
        <v>replace ordc_yrk=5 if isco88==2131</v>
      </c>
      <c r="O127" s="21" t="str">
        <f>CONCATENATE("replace ordc=",H127," if isco88==",B127,"")</f>
        <v>replace ordc=5 if isco88==2131</v>
      </c>
      <c r="T127" s="52"/>
      <c r="AA127" s="31"/>
      <c r="AB127" s="31"/>
    </row>
    <row r="128" spans="1:28" x14ac:dyDescent="0.25">
      <c r="A128" s="36" t="s">
        <v>116</v>
      </c>
      <c r="B128" s="37">
        <v>2132</v>
      </c>
      <c r="C128" s="3">
        <v>2519</v>
      </c>
      <c r="D128" s="4" t="s">
        <v>10</v>
      </c>
      <c r="E128" s="5" t="s">
        <v>112</v>
      </c>
      <c r="F128" s="5"/>
      <c r="H128" s="29">
        <v>5</v>
      </c>
      <c r="I128" s="21">
        <v>5</v>
      </c>
      <c r="J128" s="29">
        <v>5</v>
      </c>
      <c r="K128" s="21" t="str">
        <f>CONCATENATE("replace ordc_yrk=",I128," if isco88==",B128,"")</f>
        <v>replace ordc_yrk=5 if isco88==2132</v>
      </c>
      <c r="O128" s="21" t="str">
        <f>CONCATENATE("replace ordc=",H128," if isco88==",B128,"")</f>
        <v>replace ordc=5 if isco88==2132</v>
      </c>
      <c r="T128" s="52"/>
    </row>
    <row r="129" spans="1:26" hidden="1" x14ac:dyDescent="0.25">
      <c r="A129" s="6" t="s">
        <v>133</v>
      </c>
      <c r="B129" s="2">
        <v>2149</v>
      </c>
      <c r="C129" s="3">
        <v>2141</v>
      </c>
      <c r="D129" s="4"/>
      <c r="E129" s="5" t="s">
        <v>134</v>
      </c>
      <c r="F129" s="5"/>
      <c r="G129" s="19"/>
      <c r="H129" s="19"/>
      <c r="I129">
        <v>2</v>
      </c>
      <c r="J129"/>
      <c r="K129"/>
      <c r="L129"/>
      <c r="M129"/>
      <c r="N129"/>
      <c r="O129"/>
      <c r="P129"/>
      <c r="Q129"/>
      <c r="R129"/>
      <c r="S129"/>
      <c r="T129" s="18">
        <f t="shared" si="9"/>
        <v>0</v>
      </c>
      <c r="U129"/>
      <c r="V129"/>
      <c r="W129"/>
      <c r="X129"/>
      <c r="Y129"/>
      <c r="Z129"/>
    </row>
    <row r="130" spans="1:26" hidden="1" x14ac:dyDescent="0.25">
      <c r="A130" s="6" t="s">
        <v>133</v>
      </c>
      <c r="B130" s="2">
        <v>2149</v>
      </c>
      <c r="C130" s="3">
        <v>2143</v>
      </c>
      <c r="D130" s="4"/>
      <c r="E130" s="5" t="s">
        <v>135</v>
      </c>
      <c r="F130" s="5"/>
      <c r="G130" s="19"/>
      <c r="H130" s="19"/>
      <c r="I130">
        <v>2</v>
      </c>
      <c r="J130"/>
      <c r="K130"/>
      <c r="L130"/>
      <c r="M130"/>
      <c r="N130"/>
      <c r="O130"/>
      <c r="P130"/>
      <c r="Q130"/>
      <c r="R130"/>
      <c r="S130"/>
      <c r="T130" s="18">
        <f t="shared" si="9"/>
        <v>-10</v>
      </c>
      <c r="U130"/>
      <c r="V130"/>
      <c r="W130"/>
      <c r="X130"/>
      <c r="Y130"/>
      <c r="Z130"/>
    </row>
    <row r="131" spans="1:26" x14ac:dyDescent="0.25">
      <c r="A131" s="36" t="s">
        <v>118</v>
      </c>
      <c r="B131" s="37">
        <v>2139</v>
      </c>
      <c r="C131" s="3">
        <v>2529</v>
      </c>
      <c r="D131" s="4" t="s">
        <v>10</v>
      </c>
      <c r="E131" s="5" t="s">
        <v>119</v>
      </c>
      <c r="F131" s="5"/>
      <c r="H131" s="29">
        <v>5</v>
      </c>
      <c r="I131" s="21">
        <v>5</v>
      </c>
      <c r="J131" s="29">
        <v>5</v>
      </c>
      <c r="K131" s="21" t="str">
        <f>CONCATENATE("replace ordc_yrk=",I131," if isco88==",B131,"")</f>
        <v>replace ordc_yrk=5 if isco88==2139</v>
      </c>
      <c r="O131" s="21" t="str">
        <f>CONCATENATE("replace ordc=",H131," if isco88==",B131,"")</f>
        <v>replace ordc=5 if isco88==2139</v>
      </c>
      <c r="T131" s="52"/>
    </row>
    <row r="132" spans="1:26" x14ac:dyDescent="0.25">
      <c r="A132" s="36" t="s">
        <v>132</v>
      </c>
      <c r="B132" s="37">
        <v>2148</v>
      </c>
      <c r="C132" s="3">
        <v>2165</v>
      </c>
      <c r="D132" s="4"/>
      <c r="E132" s="5" t="s">
        <v>132</v>
      </c>
      <c r="F132" s="5"/>
      <c r="H132" s="29">
        <v>5</v>
      </c>
      <c r="I132" s="21">
        <v>5</v>
      </c>
      <c r="J132" s="29">
        <v>5</v>
      </c>
      <c r="K132" s="21" t="str">
        <f>CONCATENATE("replace ordc_yrk=",I132," if isco88==",B132,"")</f>
        <v>replace ordc_yrk=5 if isco88==2148</v>
      </c>
      <c r="O132" s="21" t="str">
        <f>CONCATENATE("replace ordc=",H132," if isco88==",B132,"")</f>
        <v>replace ordc=5 if isco88==2148</v>
      </c>
      <c r="T132" s="52"/>
    </row>
    <row r="133" spans="1:26" hidden="1" x14ac:dyDescent="0.25">
      <c r="A133" s="6" t="s">
        <v>137</v>
      </c>
      <c r="B133" s="2">
        <v>2211</v>
      </c>
      <c r="C133" s="3">
        <v>2131</v>
      </c>
      <c r="D133" s="4" t="s">
        <v>10</v>
      </c>
      <c r="E133" s="5" t="s">
        <v>137</v>
      </c>
      <c r="F133" s="5"/>
      <c r="G133" s="19"/>
      <c r="H133" s="19"/>
      <c r="I133">
        <v>5</v>
      </c>
      <c r="J133"/>
      <c r="K133"/>
      <c r="L133"/>
      <c r="M133"/>
      <c r="N133"/>
      <c r="O133"/>
      <c r="P133"/>
      <c r="Q133"/>
      <c r="R133"/>
      <c r="S133"/>
      <c r="T133" s="18">
        <f t="shared" si="9"/>
        <v>-11</v>
      </c>
      <c r="U133"/>
      <c r="V133"/>
      <c r="W133"/>
      <c r="X133"/>
      <c r="Y133"/>
      <c r="Z133"/>
    </row>
    <row r="134" spans="1:26" x14ac:dyDescent="0.25">
      <c r="A134" s="39" t="s">
        <v>787</v>
      </c>
      <c r="B134" s="37" t="s">
        <v>788</v>
      </c>
      <c r="C134" s="3"/>
      <c r="D134" s="4"/>
      <c r="E134" s="5"/>
      <c r="F134" s="5"/>
      <c r="H134" s="29">
        <v>5</v>
      </c>
      <c r="I134" s="21">
        <v>5</v>
      </c>
      <c r="J134" s="29">
        <v>5</v>
      </c>
      <c r="K134" s="21" t="str">
        <f>CONCATENATE("replace ordc_yrk=",I134," if isco88==",B134,"")</f>
        <v>replace ordc_yrk=5 if isco88==2200</v>
      </c>
      <c r="O134" s="21" t="str">
        <f>CONCATENATE("replace ordc=",H134," if isco88==",B134,"")</f>
        <v>replace ordc=5 if isco88==2200</v>
      </c>
      <c r="T134" s="52"/>
    </row>
    <row r="135" spans="1:26" hidden="1" x14ac:dyDescent="0.25">
      <c r="A135" s="6" t="s">
        <v>139</v>
      </c>
      <c r="B135" s="2">
        <v>2212</v>
      </c>
      <c r="C135" s="3">
        <v>2131</v>
      </c>
      <c r="D135" s="4" t="s">
        <v>10</v>
      </c>
      <c r="E135" s="5" t="s">
        <v>137</v>
      </c>
      <c r="F135" s="1" t="s">
        <v>140</v>
      </c>
      <c r="G135" s="19"/>
      <c r="H135" s="19"/>
      <c r="I135">
        <v>5</v>
      </c>
      <c r="J135"/>
      <c r="K135"/>
      <c r="L135"/>
      <c r="M135"/>
      <c r="N135"/>
      <c r="O135"/>
      <c r="P135"/>
      <c r="Q135"/>
      <c r="R135"/>
      <c r="S135"/>
      <c r="T135" s="18">
        <f t="shared" si="9"/>
        <v>0</v>
      </c>
      <c r="U135"/>
      <c r="V135"/>
      <c r="W135"/>
      <c r="X135"/>
      <c r="Y135"/>
      <c r="Z135"/>
    </row>
    <row r="136" spans="1:26" hidden="1" x14ac:dyDescent="0.25">
      <c r="A136" s="6" t="s">
        <v>139</v>
      </c>
      <c r="B136" s="2">
        <v>2212</v>
      </c>
      <c r="C136" s="3">
        <v>2212</v>
      </c>
      <c r="D136" s="4"/>
      <c r="E136" s="5" t="s">
        <v>141</v>
      </c>
      <c r="F136" s="13" t="s">
        <v>142</v>
      </c>
      <c r="G136" s="19"/>
      <c r="H136" s="19"/>
      <c r="I136">
        <v>5</v>
      </c>
      <c r="J136"/>
      <c r="K136"/>
      <c r="L136"/>
      <c r="M136"/>
      <c r="N136"/>
      <c r="O136"/>
      <c r="P136"/>
      <c r="Q136"/>
      <c r="R136"/>
      <c r="S136"/>
      <c r="T136" s="18">
        <f t="shared" si="9"/>
        <v>-1</v>
      </c>
      <c r="U136"/>
      <c r="V136"/>
      <c r="W136"/>
      <c r="X136"/>
      <c r="Y136"/>
      <c r="Z136"/>
    </row>
    <row r="137" spans="1:26" x14ac:dyDescent="0.25">
      <c r="A137" s="36" t="s">
        <v>137</v>
      </c>
      <c r="B137" s="37">
        <v>2211</v>
      </c>
      <c r="C137" s="3">
        <v>2133</v>
      </c>
      <c r="D137" s="4"/>
      <c r="E137" s="5" t="s">
        <v>138</v>
      </c>
      <c r="F137" s="5"/>
      <c r="H137" s="29">
        <v>5</v>
      </c>
      <c r="I137" s="21">
        <v>5</v>
      </c>
      <c r="J137" s="29">
        <v>5</v>
      </c>
      <c r="K137" s="21" t="str">
        <f>CONCATENATE("replace ordc_yrk=",I137," if isco88==",B137,"")</f>
        <v>replace ordc_yrk=5 if isco88==2211</v>
      </c>
      <c r="O137" s="21" t="str">
        <f>CONCATENATE("replace ordc=",H137," if isco88==",B137,"")</f>
        <v>replace ordc=5 if isco88==2211</v>
      </c>
      <c r="T137" s="52"/>
    </row>
    <row r="138" spans="1:26" x14ac:dyDescent="0.25">
      <c r="A138" s="36" t="s">
        <v>139</v>
      </c>
      <c r="B138" s="37">
        <v>2212</v>
      </c>
      <c r="C138" s="3">
        <v>2250</v>
      </c>
      <c r="D138" s="4" t="s">
        <v>10</v>
      </c>
      <c r="E138" s="5" t="s">
        <v>143</v>
      </c>
      <c r="F138" s="1" t="s">
        <v>144</v>
      </c>
      <c r="H138" s="29">
        <v>5</v>
      </c>
      <c r="I138" s="21">
        <v>5</v>
      </c>
      <c r="J138" s="29">
        <v>5</v>
      </c>
      <c r="K138" s="21" t="str">
        <f>CONCATENATE("replace ordc_yrk=",I138," if isco88==",B138,"")</f>
        <v>replace ordc_yrk=5 if isco88==2212</v>
      </c>
      <c r="O138" s="21" t="str">
        <f>CONCATENATE("replace ordc=",H138," if isco88==",B138,"")</f>
        <v>replace ordc=5 if isco88==2212</v>
      </c>
      <c r="T138" s="52"/>
    </row>
    <row r="139" spans="1:26" hidden="1" x14ac:dyDescent="0.25">
      <c r="A139" s="6" t="s">
        <v>147</v>
      </c>
      <c r="B139" s="2">
        <v>2221</v>
      </c>
      <c r="C139" s="3">
        <v>2211</v>
      </c>
      <c r="D139" s="4"/>
      <c r="E139" s="5" t="s">
        <v>148</v>
      </c>
      <c r="F139" s="5"/>
      <c r="G139" s="19"/>
      <c r="H139" s="19"/>
      <c r="I139">
        <v>2</v>
      </c>
      <c r="J139"/>
      <c r="K139"/>
      <c r="L139"/>
      <c r="M139"/>
      <c r="N139"/>
      <c r="O139"/>
      <c r="P139"/>
      <c r="Q139"/>
      <c r="R139"/>
      <c r="S139"/>
      <c r="T139" s="18">
        <f t="shared" si="9"/>
        <v>-8</v>
      </c>
      <c r="U139"/>
      <c r="V139"/>
      <c r="W139"/>
      <c r="X139"/>
      <c r="Y139"/>
      <c r="Z139"/>
    </row>
    <row r="140" spans="1:26" x14ac:dyDescent="0.25">
      <c r="A140" s="36" t="s">
        <v>145</v>
      </c>
      <c r="B140" s="37">
        <v>2213</v>
      </c>
      <c r="C140" s="3">
        <v>2132</v>
      </c>
      <c r="D140" s="4" t="s">
        <v>10</v>
      </c>
      <c r="E140" s="5" t="s">
        <v>146</v>
      </c>
      <c r="F140" s="5"/>
      <c r="H140" s="29">
        <v>5</v>
      </c>
      <c r="I140" s="21">
        <v>5</v>
      </c>
      <c r="J140" s="29">
        <v>5</v>
      </c>
      <c r="K140" s="21" t="str">
        <f>CONCATENATE("replace ordc_yrk=",I140," if isco88==",B140,"")</f>
        <v>replace ordc_yrk=5 if isco88==2213</v>
      </c>
      <c r="O140" s="21" t="str">
        <f>CONCATENATE("replace ordc=",H140," if isco88==",B140,"")</f>
        <v>replace ordc=5 if isco88==2213</v>
      </c>
      <c r="T140" s="52"/>
    </row>
    <row r="141" spans="1:26" x14ac:dyDescent="0.25">
      <c r="A141" s="36" t="s">
        <v>153</v>
      </c>
      <c r="B141" s="37">
        <v>2230</v>
      </c>
      <c r="C141" s="3">
        <v>3222</v>
      </c>
      <c r="D141" s="4" t="s">
        <v>10</v>
      </c>
      <c r="E141" s="5" t="s">
        <v>159</v>
      </c>
      <c r="F141" s="5"/>
      <c r="H141" s="29">
        <v>5</v>
      </c>
      <c r="I141" s="21">
        <v>5</v>
      </c>
      <c r="J141" s="29">
        <v>5</v>
      </c>
      <c r="K141" s="21" t="str">
        <f>CONCATENATE("replace ordc_yrk=",I141," if isco88==",B141,"")</f>
        <v>replace ordc_yrk=5 if isco88==2230</v>
      </c>
      <c r="O141" s="21" t="str">
        <f>CONCATENATE("replace ordc=",H141," if isco88==",B141,"")</f>
        <v>replace ordc=5 if isco88==2230</v>
      </c>
      <c r="T141" s="52"/>
    </row>
    <row r="142" spans="1:26" x14ac:dyDescent="0.25">
      <c r="A142" s="36" t="s">
        <v>202</v>
      </c>
      <c r="B142" s="37">
        <v>2446</v>
      </c>
      <c r="C142" s="3">
        <v>2635</v>
      </c>
      <c r="D142" s="4"/>
      <c r="E142" s="5" t="s">
        <v>203</v>
      </c>
      <c r="F142" s="5"/>
      <c r="H142" s="29">
        <v>5</v>
      </c>
      <c r="I142" s="21">
        <v>5</v>
      </c>
      <c r="J142" s="29">
        <v>5</v>
      </c>
      <c r="K142" s="21" t="str">
        <f>CONCATENATE("replace ordc_yrk=",I142," if isco88==",B142,"")</f>
        <v>replace ordc_yrk=5 if isco88==2446</v>
      </c>
      <c r="O142" s="21" t="str">
        <f>CONCATENATE("replace ordc=",H142," if isco88==",B142,"")</f>
        <v>replace ordc=5 if isco88==2446</v>
      </c>
      <c r="T142" s="52"/>
    </row>
    <row r="143" spans="1:26" x14ac:dyDescent="0.25">
      <c r="A143" s="36" t="s">
        <v>1023</v>
      </c>
      <c r="B143" s="37" t="s">
        <v>1024</v>
      </c>
      <c r="C143" s="3"/>
      <c r="D143" s="4"/>
      <c r="E143" s="5"/>
      <c r="F143" s="5"/>
      <c r="H143" s="29">
        <v>5</v>
      </c>
      <c r="I143" s="21">
        <v>5</v>
      </c>
      <c r="J143" s="29">
        <v>5</v>
      </c>
      <c r="K143" s="21" t="str">
        <f>CONCATENATE("replace ordc_yrk=",I143," if isco88==",B143,"")</f>
        <v xml:space="preserve">replace ordc_yrk=5 if isco88==2470 </v>
      </c>
      <c r="O143" s="21" t="str">
        <f>CONCATENATE("replace ordc=",H143," if isco88==",B143,"")</f>
        <v xml:space="preserve">replace ordc=5 if isco88==2470 </v>
      </c>
      <c r="T143" s="52"/>
    </row>
    <row r="144" spans="1:26" hidden="1" x14ac:dyDescent="0.25">
      <c r="A144" s="6" t="s">
        <v>150</v>
      </c>
      <c r="B144" s="2">
        <v>2229</v>
      </c>
      <c r="C144" s="3">
        <v>2263</v>
      </c>
      <c r="D144" s="4" t="s">
        <v>10</v>
      </c>
      <c r="E144" s="5" t="s">
        <v>151</v>
      </c>
      <c r="F144" s="5"/>
      <c r="G144" s="19"/>
      <c r="H144" s="19"/>
      <c r="I144">
        <v>5</v>
      </c>
      <c r="J144"/>
      <c r="K144"/>
      <c r="L144"/>
      <c r="M144"/>
      <c r="N144"/>
      <c r="O144"/>
      <c r="P144"/>
      <c r="Q144"/>
      <c r="R144"/>
      <c r="S144"/>
      <c r="T144" s="18">
        <f>B145-B144</f>
        <v>282</v>
      </c>
      <c r="U144"/>
      <c r="V144"/>
      <c r="W144"/>
      <c r="X144"/>
      <c r="Y144"/>
      <c r="Z144"/>
    </row>
    <row r="145" spans="1:26" x14ac:dyDescent="0.25">
      <c r="A145" s="36" t="s">
        <v>948</v>
      </c>
      <c r="B145" s="37" t="s">
        <v>949</v>
      </c>
      <c r="C145" s="3"/>
      <c r="D145" s="4"/>
      <c r="E145" s="5"/>
      <c r="F145" s="5"/>
      <c r="H145" s="29">
        <v>5</v>
      </c>
      <c r="I145" s="21">
        <v>5</v>
      </c>
      <c r="J145" s="29">
        <v>5</v>
      </c>
      <c r="K145" s="21" t="str">
        <f>CONCATENATE("replace ordc_yrk=",I145," if isco88==",B145,"")</f>
        <v>replace ordc_yrk=5 if isco88==2511</v>
      </c>
      <c r="O145" s="21" t="str">
        <f>CONCATENATE("replace ordc=",H145," if isco88==",B145,"")</f>
        <v>replace ordc=5 if isco88==2511</v>
      </c>
      <c r="T145" s="52"/>
    </row>
    <row r="146" spans="1:26" hidden="1" x14ac:dyDescent="0.25">
      <c r="A146" s="6" t="s">
        <v>153</v>
      </c>
      <c r="B146" s="2">
        <v>2230</v>
      </c>
      <c r="C146" s="3">
        <v>1342</v>
      </c>
      <c r="D146" s="4" t="s">
        <v>10</v>
      </c>
      <c r="E146" s="5" t="s">
        <v>45</v>
      </c>
      <c r="F146" s="5" t="s">
        <v>154</v>
      </c>
      <c r="G146" s="19"/>
      <c r="H146" s="19"/>
      <c r="I146">
        <v>5</v>
      </c>
      <c r="J146"/>
      <c r="K146"/>
      <c r="L146"/>
      <c r="M146"/>
      <c r="N146"/>
      <c r="O146"/>
      <c r="P146"/>
      <c r="Q146"/>
      <c r="R146"/>
      <c r="S146"/>
      <c r="T146" s="18">
        <f>B147-B146</f>
        <v>0</v>
      </c>
      <c r="U146"/>
      <c r="V146"/>
      <c r="W146"/>
      <c r="X146"/>
      <c r="Y146"/>
      <c r="Z146"/>
    </row>
    <row r="147" spans="1:26" hidden="1" x14ac:dyDescent="0.25">
      <c r="A147" s="6" t="s">
        <v>153</v>
      </c>
      <c r="B147" s="2">
        <v>2230</v>
      </c>
      <c r="C147" s="3">
        <v>1343</v>
      </c>
      <c r="D147" s="4" t="s">
        <v>10</v>
      </c>
      <c r="E147" s="5" t="s">
        <v>46</v>
      </c>
      <c r="F147" s="5" t="s">
        <v>155</v>
      </c>
      <c r="G147" s="19"/>
      <c r="H147" s="19"/>
      <c r="I147">
        <v>5</v>
      </c>
      <c r="J147"/>
      <c r="K147"/>
      <c r="L147"/>
      <c r="M147"/>
      <c r="N147"/>
      <c r="O147"/>
      <c r="P147"/>
      <c r="Q147"/>
      <c r="R147"/>
      <c r="S147"/>
      <c r="T147" s="18">
        <f>B148-B147</f>
        <v>0</v>
      </c>
      <c r="U147"/>
      <c r="V147"/>
      <c r="W147"/>
      <c r="X147"/>
      <c r="Y147"/>
      <c r="Z147"/>
    </row>
    <row r="148" spans="1:26" hidden="1" x14ac:dyDescent="0.25">
      <c r="A148" s="6" t="s">
        <v>153</v>
      </c>
      <c r="B148" s="2">
        <v>2230</v>
      </c>
      <c r="C148" s="3">
        <v>2221</v>
      </c>
      <c r="D148" s="4" t="s">
        <v>10</v>
      </c>
      <c r="E148" s="5" t="s">
        <v>156</v>
      </c>
      <c r="F148" s="5"/>
      <c r="G148" s="19"/>
      <c r="H148" s="19"/>
      <c r="I148">
        <v>5</v>
      </c>
      <c r="J148"/>
      <c r="K148"/>
      <c r="L148"/>
      <c r="M148"/>
      <c r="N148"/>
      <c r="O148"/>
      <c r="P148"/>
      <c r="Q148"/>
      <c r="R148"/>
      <c r="S148"/>
      <c r="T148" s="18">
        <f>B149-B148</f>
        <v>0</v>
      </c>
      <c r="U148"/>
      <c r="V148"/>
      <c r="W148"/>
      <c r="X148"/>
      <c r="Y148"/>
      <c r="Z148"/>
    </row>
    <row r="149" spans="1:26" hidden="1" x14ac:dyDescent="0.25">
      <c r="A149" s="6" t="s">
        <v>153</v>
      </c>
      <c r="B149" s="2">
        <v>2230</v>
      </c>
      <c r="C149" s="3">
        <v>2222</v>
      </c>
      <c r="D149" s="4" t="s">
        <v>10</v>
      </c>
      <c r="E149" s="5" t="s">
        <v>157</v>
      </c>
      <c r="F149" s="5"/>
      <c r="G149" s="19"/>
      <c r="H149" s="19"/>
      <c r="I149">
        <v>5</v>
      </c>
      <c r="J149"/>
      <c r="K149"/>
      <c r="L149"/>
      <c r="M149"/>
      <c r="N149"/>
      <c r="O149"/>
      <c r="P149"/>
      <c r="Q149"/>
      <c r="R149"/>
      <c r="S149"/>
      <c r="T149" s="18">
        <f>B150-B149</f>
        <v>0</v>
      </c>
      <c r="U149"/>
      <c r="V149"/>
      <c r="W149"/>
      <c r="X149"/>
      <c r="Y149"/>
      <c r="Z149"/>
    </row>
    <row r="150" spans="1:26" hidden="1" x14ac:dyDescent="0.25">
      <c r="A150" s="6" t="s">
        <v>153</v>
      </c>
      <c r="B150" s="2">
        <v>2230</v>
      </c>
      <c r="C150" s="3">
        <v>3221</v>
      </c>
      <c r="D150" s="4" t="s">
        <v>10</v>
      </c>
      <c r="E150" s="5" t="s">
        <v>158</v>
      </c>
      <c r="F150" s="5"/>
      <c r="G150" s="19"/>
      <c r="H150" s="19"/>
      <c r="I150">
        <v>5</v>
      </c>
      <c r="J150"/>
      <c r="K150"/>
      <c r="L150"/>
      <c r="M150"/>
      <c r="N150"/>
      <c r="O150"/>
      <c r="P150"/>
      <c r="Q150"/>
      <c r="R150"/>
      <c r="S150"/>
      <c r="T150" s="18">
        <f>B151-B150</f>
        <v>283</v>
      </c>
      <c r="U150"/>
      <c r="V150"/>
      <c r="W150"/>
      <c r="X150"/>
      <c r="Y150"/>
      <c r="Z150"/>
    </row>
    <row r="151" spans="1:26" x14ac:dyDescent="0.25">
      <c r="A151" s="36" t="s">
        <v>950</v>
      </c>
      <c r="B151" s="37" t="s">
        <v>951</v>
      </c>
      <c r="C151" s="3"/>
      <c r="D151" s="4"/>
      <c r="E151" s="5"/>
      <c r="F151" s="5"/>
      <c r="H151" s="29">
        <v>5</v>
      </c>
      <c r="I151" s="21">
        <v>5</v>
      </c>
      <c r="J151" s="29">
        <v>5</v>
      </c>
      <c r="K151" s="21" t="str">
        <f>CONCATENATE("replace ordc_yrk=",I151," if isco88==",B151,"")</f>
        <v>replace ordc_yrk=5 if isco88==2513</v>
      </c>
      <c r="O151" s="21" t="str">
        <f>CONCATENATE("replace ordc=",H151," if isco88==",B151,"")</f>
        <v>replace ordc=5 if isco88==2513</v>
      </c>
      <c r="T151" s="52"/>
    </row>
    <row r="152" spans="1:26" x14ac:dyDescent="0.25">
      <c r="A152" s="36" t="s">
        <v>952</v>
      </c>
      <c r="B152" s="37" t="s">
        <v>953</v>
      </c>
      <c r="C152" s="3"/>
      <c r="D152" s="4"/>
      <c r="E152" s="5"/>
      <c r="F152" s="5"/>
      <c r="H152" s="29">
        <v>5</v>
      </c>
      <c r="I152" s="21">
        <v>5</v>
      </c>
      <c r="J152" s="29">
        <v>5</v>
      </c>
      <c r="K152" s="21" t="str">
        <f>CONCATENATE("replace ordc_yrk=",I152," if isco88==",B152,"")</f>
        <v>replace ordc_yrk=5 if isco88==2519</v>
      </c>
      <c r="O152" s="21" t="str">
        <f>CONCATENATE("replace ordc=",H152," if isco88==",B152,"")</f>
        <v>replace ordc=5 if isco88==2519</v>
      </c>
      <c r="T152" s="52"/>
    </row>
    <row r="153" spans="1:26" hidden="1" x14ac:dyDescent="0.25">
      <c r="A153" s="6" t="s">
        <v>160</v>
      </c>
      <c r="B153" s="2">
        <v>2310</v>
      </c>
      <c r="C153" s="3">
        <v>2310</v>
      </c>
      <c r="D153" s="4"/>
      <c r="E153" s="5" t="s">
        <v>161</v>
      </c>
      <c r="F153" s="5"/>
      <c r="G153" s="19"/>
      <c r="H153" s="19"/>
      <c r="I153">
        <v>1</v>
      </c>
      <c r="J153"/>
      <c r="K153"/>
      <c r="L153"/>
      <c r="M153"/>
      <c r="N153"/>
      <c r="O153"/>
      <c r="P153"/>
      <c r="Q153"/>
      <c r="R153"/>
      <c r="S153"/>
      <c r="T153" s="18">
        <f t="shared" ref="T153:T178" si="10">B154-B153</f>
        <v>690</v>
      </c>
      <c r="U153"/>
      <c r="V153"/>
      <c r="W153"/>
      <c r="X153"/>
      <c r="Y153"/>
      <c r="Z153"/>
    </row>
    <row r="154" spans="1:26" x14ac:dyDescent="0.25">
      <c r="A154" s="39" t="s">
        <v>793</v>
      </c>
      <c r="B154" s="37" t="s">
        <v>794</v>
      </c>
      <c r="C154" s="3"/>
      <c r="D154" s="4"/>
      <c r="E154" s="5"/>
      <c r="F154" s="5"/>
      <c r="H154" s="29">
        <v>5</v>
      </c>
      <c r="I154" s="21">
        <v>5</v>
      </c>
      <c r="J154" s="29">
        <v>5</v>
      </c>
      <c r="K154" s="21" t="str">
        <f>CONCATENATE("replace ordc_yrk=",I154," if isco88==",B154,"")</f>
        <v>replace ordc_yrk=5 if isco88==3000</v>
      </c>
      <c r="O154" s="21" t="str">
        <f>CONCATENATE("replace ordc=",H154," if isco88==",B154,"")</f>
        <v>replace ordc=5 if isco88==3000</v>
      </c>
      <c r="T154" s="52"/>
    </row>
    <row r="155" spans="1:26" hidden="1" x14ac:dyDescent="0.25">
      <c r="A155" s="6" t="s">
        <v>163</v>
      </c>
      <c r="B155" s="2">
        <v>2320</v>
      </c>
      <c r="C155" s="3">
        <v>2320</v>
      </c>
      <c r="D155" s="4" t="s">
        <v>10</v>
      </c>
      <c r="E155" s="5" t="s">
        <v>162</v>
      </c>
      <c r="F155" s="5"/>
      <c r="G155" s="19"/>
      <c r="H155" s="19"/>
      <c r="I155">
        <v>4</v>
      </c>
      <c r="J155"/>
      <c r="K155"/>
      <c r="L155"/>
      <c r="M155"/>
      <c r="N155"/>
      <c r="O155"/>
      <c r="P155"/>
      <c r="Q155"/>
      <c r="R155"/>
      <c r="S155"/>
      <c r="T155" s="18">
        <f t="shared" si="10"/>
        <v>780</v>
      </c>
      <c r="U155"/>
      <c r="V155"/>
      <c r="W155"/>
      <c r="X155"/>
      <c r="Y155"/>
      <c r="Z155"/>
    </row>
    <row r="156" spans="1:26" x14ac:dyDescent="0.25">
      <c r="A156" s="39" t="s">
        <v>796</v>
      </c>
      <c r="B156" s="37" t="s">
        <v>795</v>
      </c>
      <c r="C156" s="3"/>
      <c r="D156" s="4"/>
      <c r="E156" s="5"/>
      <c r="F156" s="5"/>
      <c r="H156" s="29">
        <v>5</v>
      </c>
      <c r="I156" s="21">
        <v>5</v>
      </c>
      <c r="J156" s="29">
        <v>5</v>
      </c>
      <c r="K156" s="21" t="str">
        <f t="shared" ref="K156:K161" si="11">CONCATENATE("replace ordc_yrk=",I156," if isco88==",B156,"")</f>
        <v>replace ordc_yrk=5 if isco88==3100</v>
      </c>
      <c r="O156" s="21" t="str">
        <f t="shared" ref="O156:O161" si="12">CONCATENATE("replace ordc=",H156," if isco88==",B156,"")</f>
        <v>replace ordc=5 if isco88==3100</v>
      </c>
      <c r="T156" s="52"/>
    </row>
    <row r="157" spans="1:26" x14ac:dyDescent="0.25">
      <c r="A157" s="39" t="s">
        <v>796</v>
      </c>
      <c r="B157" s="37" t="s">
        <v>797</v>
      </c>
      <c r="C157" s="3"/>
      <c r="D157" s="4"/>
      <c r="E157" s="5"/>
      <c r="F157" s="5"/>
      <c r="H157" s="29">
        <v>5</v>
      </c>
      <c r="I157" s="21">
        <v>5</v>
      </c>
      <c r="J157" s="29">
        <v>5</v>
      </c>
      <c r="K157" s="21" t="str">
        <f t="shared" si="11"/>
        <v>replace ordc_yrk=5 if isco88==3110</v>
      </c>
      <c r="O157" s="21" t="str">
        <f t="shared" si="12"/>
        <v>replace ordc=5 if isco88==3110</v>
      </c>
      <c r="T157" s="52"/>
    </row>
    <row r="158" spans="1:26" x14ac:dyDescent="0.25">
      <c r="A158" s="36" t="s">
        <v>218</v>
      </c>
      <c r="B158" s="37">
        <v>3111</v>
      </c>
      <c r="C158" s="3">
        <v>3111</v>
      </c>
      <c r="D158" s="4"/>
      <c r="E158" s="5" t="s">
        <v>218</v>
      </c>
      <c r="F158" s="5"/>
      <c r="H158" s="29">
        <v>5</v>
      </c>
      <c r="I158" s="21">
        <v>5</v>
      </c>
      <c r="J158" s="29">
        <v>5</v>
      </c>
      <c r="K158" s="21" t="str">
        <f t="shared" si="11"/>
        <v>replace ordc_yrk=5 if isco88==3111</v>
      </c>
      <c r="O158" s="21" t="str">
        <f t="shared" si="12"/>
        <v>replace ordc=5 if isco88==3111</v>
      </c>
      <c r="T158" s="52"/>
    </row>
    <row r="159" spans="1:26" x14ac:dyDescent="0.25">
      <c r="A159" s="36" t="s">
        <v>219</v>
      </c>
      <c r="B159" s="37">
        <v>3112</v>
      </c>
      <c r="C159" s="3">
        <v>3112</v>
      </c>
      <c r="D159" s="4" t="s">
        <v>10</v>
      </c>
      <c r="E159" s="5" t="s">
        <v>219</v>
      </c>
      <c r="F159" s="5"/>
      <c r="H159" s="29">
        <v>5</v>
      </c>
      <c r="I159" s="21">
        <v>5</v>
      </c>
      <c r="J159" s="29">
        <v>5</v>
      </c>
      <c r="K159" s="21" t="str">
        <f t="shared" si="11"/>
        <v>replace ordc_yrk=5 if isco88==3112</v>
      </c>
      <c r="O159" s="21" t="str">
        <f t="shared" si="12"/>
        <v>replace ordc=5 if isco88==3112</v>
      </c>
      <c r="T159" s="52"/>
    </row>
    <row r="160" spans="1:26" x14ac:dyDescent="0.25">
      <c r="A160" s="36" t="s">
        <v>220</v>
      </c>
      <c r="B160" s="37">
        <v>3113</v>
      </c>
      <c r="C160" s="3">
        <v>3113</v>
      </c>
      <c r="D160" s="4" t="s">
        <v>10</v>
      </c>
      <c r="E160" s="5" t="s">
        <v>220</v>
      </c>
      <c r="F160" s="5"/>
      <c r="H160" s="29">
        <v>5</v>
      </c>
      <c r="I160" s="21">
        <v>5</v>
      </c>
      <c r="J160" s="29">
        <v>5</v>
      </c>
      <c r="K160" s="21" t="str">
        <f t="shared" si="11"/>
        <v>replace ordc_yrk=5 if isco88==3113</v>
      </c>
      <c r="O160" s="21" t="str">
        <f t="shared" si="12"/>
        <v>replace ordc=5 if isco88==3113</v>
      </c>
      <c r="T160" s="52"/>
    </row>
    <row r="161" spans="1:26" x14ac:dyDescent="0.25">
      <c r="A161" s="36" t="s">
        <v>221</v>
      </c>
      <c r="B161" s="37">
        <v>3114</v>
      </c>
      <c r="C161" s="3">
        <v>3522</v>
      </c>
      <c r="D161" s="4"/>
      <c r="E161" s="5" t="s">
        <v>223</v>
      </c>
      <c r="F161" s="5"/>
      <c r="H161" s="29">
        <v>5</v>
      </c>
      <c r="I161" s="21">
        <v>5</v>
      </c>
      <c r="J161" s="29">
        <v>5</v>
      </c>
      <c r="K161" s="21" t="str">
        <f t="shared" si="11"/>
        <v>replace ordc_yrk=5 if isco88==3114</v>
      </c>
      <c r="O161" s="21" t="str">
        <f t="shared" si="12"/>
        <v>replace ordc=5 if isco88==3114</v>
      </c>
      <c r="T161" s="52"/>
    </row>
    <row r="162" spans="1:26" hidden="1" x14ac:dyDescent="0.25">
      <c r="A162" s="6" t="s">
        <v>173</v>
      </c>
      <c r="B162" s="2">
        <v>2359</v>
      </c>
      <c r="C162" s="3">
        <v>2353</v>
      </c>
      <c r="D162" s="4" t="s">
        <v>10</v>
      </c>
      <c r="E162" s="5" t="s">
        <v>174</v>
      </c>
      <c r="F162" s="5"/>
      <c r="G162" s="19"/>
      <c r="H162" s="19"/>
      <c r="I162">
        <v>4</v>
      </c>
      <c r="J162"/>
      <c r="K162"/>
      <c r="L162"/>
      <c r="M162"/>
      <c r="N162"/>
      <c r="O162"/>
      <c r="P162"/>
      <c r="Q162"/>
      <c r="R162"/>
      <c r="S162"/>
      <c r="T162" s="18">
        <f t="shared" si="10"/>
        <v>0</v>
      </c>
      <c r="U162"/>
      <c r="V162"/>
      <c r="W162"/>
      <c r="X162"/>
      <c r="Y162"/>
      <c r="Z162"/>
    </row>
    <row r="163" spans="1:26" hidden="1" x14ac:dyDescent="0.25">
      <c r="A163" s="6" t="s">
        <v>173</v>
      </c>
      <c r="B163" s="2">
        <v>2359</v>
      </c>
      <c r="C163" s="3">
        <v>2354</v>
      </c>
      <c r="D163" s="4"/>
      <c r="E163" s="5" t="s">
        <v>175</v>
      </c>
      <c r="F163" s="5"/>
      <c r="G163" s="19"/>
      <c r="H163" s="19"/>
      <c r="I163">
        <v>4</v>
      </c>
      <c r="J163"/>
      <c r="K163"/>
      <c r="L163"/>
      <c r="M163"/>
      <c r="N163"/>
      <c r="O163"/>
      <c r="P163"/>
      <c r="Q163"/>
      <c r="R163"/>
      <c r="S163"/>
      <c r="T163" s="18">
        <f t="shared" si="10"/>
        <v>0</v>
      </c>
      <c r="U163"/>
      <c r="V163"/>
      <c r="W163"/>
      <c r="X163"/>
      <c r="Y163"/>
      <c r="Z163"/>
    </row>
    <row r="164" spans="1:26" hidden="1" x14ac:dyDescent="0.25">
      <c r="A164" s="6" t="s">
        <v>173</v>
      </c>
      <c r="B164" s="2">
        <v>2359</v>
      </c>
      <c r="C164" s="3">
        <v>2355</v>
      </c>
      <c r="D164" s="4" t="s">
        <v>10</v>
      </c>
      <c r="E164" s="5" t="s">
        <v>176</v>
      </c>
      <c r="F164" s="5"/>
      <c r="G164" s="19"/>
      <c r="H164" s="19"/>
      <c r="I164">
        <v>4</v>
      </c>
      <c r="J164"/>
      <c r="K164"/>
      <c r="L164"/>
      <c r="M164"/>
      <c r="N164"/>
      <c r="O164"/>
      <c r="P164"/>
      <c r="Q164"/>
      <c r="R164"/>
      <c r="S164"/>
      <c r="T164" s="18">
        <f t="shared" si="10"/>
        <v>0</v>
      </c>
      <c r="U164"/>
      <c r="V164"/>
      <c r="W164"/>
      <c r="X164"/>
      <c r="Y164"/>
      <c r="Z164"/>
    </row>
    <row r="165" spans="1:26" hidden="1" x14ac:dyDescent="0.25">
      <c r="A165" s="6" t="s">
        <v>173</v>
      </c>
      <c r="B165" s="2">
        <v>2359</v>
      </c>
      <c r="C165" s="3">
        <v>2356</v>
      </c>
      <c r="D165" s="4" t="s">
        <v>10</v>
      </c>
      <c r="E165" s="5" t="s">
        <v>177</v>
      </c>
      <c r="F165" s="5"/>
      <c r="G165" s="19"/>
      <c r="H165" s="19"/>
      <c r="I165">
        <v>4</v>
      </c>
      <c r="J165"/>
      <c r="K165"/>
      <c r="L165"/>
      <c r="M165"/>
      <c r="N165"/>
      <c r="O165"/>
      <c r="P165"/>
      <c r="Q165"/>
      <c r="R165"/>
      <c r="S165"/>
      <c r="T165" s="18">
        <f t="shared" si="10"/>
        <v>757</v>
      </c>
      <c r="U165"/>
      <c r="V165"/>
      <c r="W165"/>
      <c r="X165"/>
      <c r="Y165"/>
      <c r="Z165"/>
    </row>
    <row r="166" spans="1:26" x14ac:dyDescent="0.25">
      <c r="A166" s="36" t="s">
        <v>225</v>
      </c>
      <c r="B166" s="37">
        <v>3116</v>
      </c>
      <c r="C166" s="3">
        <v>3116</v>
      </c>
      <c r="D166" s="4"/>
      <c r="E166" s="5" t="s">
        <v>225</v>
      </c>
      <c r="F166" s="5"/>
      <c r="H166" s="29">
        <v>5</v>
      </c>
      <c r="I166" s="21">
        <v>5</v>
      </c>
      <c r="J166" s="29">
        <v>5</v>
      </c>
      <c r="K166" s="21" t="str">
        <f>CONCATENATE("replace ordc_yrk=",I166," if isco88==",B166,"")</f>
        <v>replace ordc_yrk=5 if isco88==3116</v>
      </c>
      <c r="O166" s="21" t="str">
        <f>CONCATENATE("replace ordc=",H166," if isco88==",B166,"")</f>
        <v>replace ordc=5 if isco88==3116</v>
      </c>
      <c r="T166" s="52"/>
    </row>
    <row r="167" spans="1:26" x14ac:dyDescent="0.25">
      <c r="A167" s="36" t="s">
        <v>226</v>
      </c>
      <c r="B167" s="37">
        <v>3117</v>
      </c>
      <c r="C167" s="3">
        <v>3117</v>
      </c>
      <c r="D167" s="4" t="s">
        <v>10</v>
      </c>
      <c r="E167" s="5" t="s">
        <v>226</v>
      </c>
      <c r="F167" s="5"/>
      <c r="H167" s="29">
        <v>5</v>
      </c>
      <c r="I167" s="21">
        <v>5</v>
      </c>
      <c r="J167" s="29">
        <v>5</v>
      </c>
      <c r="K167" s="21" t="str">
        <f>CONCATENATE("replace ordc_yrk=",I167," if isco88==",B167,"")</f>
        <v>replace ordc_yrk=5 if isco88==3117</v>
      </c>
      <c r="O167" s="21" t="str">
        <f>CONCATENATE("replace ordc=",H167," if isco88==",B167,"")</f>
        <v>replace ordc=5 if isco88==3117</v>
      </c>
      <c r="T167" s="52"/>
    </row>
    <row r="168" spans="1:26" hidden="1" x14ac:dyDescent="0.25">
      <c r="A168" s="6" t="s">
        <v>179</v>
      </c>
      <c r="B168" s="2">
        <v>2411</v>
      </c>
      <c r="C168" s="3">
        <v>2411</v>
      </c>
      <c r="D168" s="4" t="s">
        <v>10</v>
      </c>
      <c r="E168" s="5" t="s">
        <v>179</v>
      </c>
      <c r="F168" s="5"/>
      <c r="G168" s="19"/>
      <c r="H168" s="19"/>
      <c r="I168">
        <v>6</v>
      </c>
      <c r="J168"/>
      <c r="K168"/>
      <c r="L168"/>
      <c r="M168"/>
      <c r="N168"/>
      <c r="O168"/>
      <c r="P168"/>
      <c r="Q168"/>
      <c r="R168"/>
      <c r="S168"/>
      <c r="T168" s="18">
        <f t="shared" si="10"/>
        <v>707</v>
      </c>
      <c r="U168"/>
      <c r="V168"/>
      <c r="W168"/>
      <c r="X168"/>
      <c r="Y168"/>
      <c r="Z168"/>
    </row>
    <row r="169" spans="1:26" x14ac:dyDescent="0.25">
      <c r="A169" s="36" t="s">
        <v>227</v>
      </c>
      <c r="B169" s="37">
        <v>3118</v>
      </c>
      <c r="C169" s="3">
        <v>3118</v>
      </c>
      <c r="D169" s="4"/>
      <c r="E169" s="5" t="s">
        <v>227</v>
      </c>
      <c r="F169" s="5"/>
      <c r="H169" s="29">
        <v>5</v>
      </c>
      <c r="I169" s="21">
        <v>5</v>
      </c>
      <c r="J169" s="29">
        <v>5</v>
      </c>
      <c r="K169" s="21" t="str">
        <f>CONCATENATE("replace ordc_yrk=",I169," if isco88==",B169,"")</f>
        <v>replace ordc_yrk=5 if isco88==3118</v>
      </c>
      <c r="O169" s="21" t="str">
        <f>CONCATENATE("replace ordc=",H169," if isco88==",B169,"")</f>
        <v>replace ordc=5 if isco88==3118</v>
      </c>
      <c r="T169" s="52"/>
    </row>
    <row r="170" spans="1:26" hidden="1" x14ac:dyDescent="0.25">
      <c r="A170" s="6" t="s">
        <v>181</v>
      </c>
      <c r="B170" s="2">
        <v>2412</v>
      </c>
      <c r="C170" s="3">
        <v>2263</v>
      </c>
      <c r="D170" s="4" t="s">
        <v>10</v>
      </c>
      <c r="E170" s="5" t="s">
        <v>151</v>
      </c>
      <c r="F170" s="5"/>
      <c r="G170" s="19"/>
      <c r="H170" s="19"/>
      <c r="I170">
        <v>6</v>
      </c>
      <c r="J170"/>
      <c r="K170"/>
      <c r="L170"/>
      <c r="M170"/>
      <c r="N170"/>
      <c r="O170"/>
      <c r="P170"/>
      <c r="Q170"/>
      <c r="R170"/>
      <c r="S170"/>
      <c r="T170" s="18">
        <f t="shared" si="10"/>
        <v>0</v>
      </c>
      <c r="U170"/>
      <c r="V170"/>
      <c r="W170"/>
      <c r="X170"/>
      <c r="Y170"/>
      <c r="Z170"/>
    </row>
    <row r="171" spans="1:26" hidden="1" x14ac:dyDescent="0.25">
      <c r="A171" s="6" t="s">
        <v>181</v>
      </c>
      <c r="B171" s="2">
        <v>2412</v>
      </c>
      <c r="C171" s="3">
        <v>2423</v>
      </c>
      <c r="D171" s="4"/>
      <c r="E171" s="5" t="s">
        <v>181</v>
      </c>
      <c r="F171" s="5"/>
      <c r="G171" s="19"/>
      <c r="H171" s="19"/>
      <c r="I171">
        <v>6</v>
      </c>
      <c r="J171"/>
      <c r="K171"/>
      <c r="L171"/>
      <c r="M171"/>
      <c r="N171"/>
      <c r="O171"/>
      <c r="P171"/>
      <c r="Q171"/>
      <c r="R171"/>
      <c r="S171"/>
      <c r="T171" s="18">
        <f t="shared" si="10"/>
        <v>707</v>
      </c>
      <c r="U171"/>
      <c r="V171"/>
      <c r="W171"/>
      <c r="X171"/>
      <c r="Y171"/>
      <c r="Z171"/>
    </row>
    <row r="172" spans="1:26" x14ac:dyDescent="0.25">
      <c r="A172" s="36" t="s">
        <v>228</v>
      </c>
      <c r="B172" s="37">
        <v>3119</v>
      </c>
      <c r="C172" s="3">
        <v>3119</v>
      </c>
      <c r="D172" s="4"/>
      <c r="E172" s="5" t="s">
        <v>228</v>
      </c>
      <c r="F172" s="5"/>
      <c r="H172" s="29">
        <v>5</v>
      </c>
      <c r="I172" s="21">
        <v>5</v>
      </c>
      <c r="J172" s="29">
        <v>5</v>
      </c>
      <c r="K172" s="21" t="str">
        <f>CONCATENATE("replace ordc_yrk=",I172," if isco88==",B172,"")</f>
        <v>replace ordc_yrk=5 if isco88==3119</v>
      </c>
      <c r="O172" s="21" t="str">
        <f>CONCATENATE("replace ordc=",H172," if isco88==",B172,"")</f>
        <v>replace ordc=5 if isco88==3119</v>
      </c>
      <c r="T172" s="52"/>
    </row>
    <row r="173" spans="1:26" hidden="1" x14ac:dyDescent="0.25">
      <c r="A173" s="6" t="s">
        <v>183</v>
      </c>
      <c r="B173" s="2">
        <v>2419</v>
      </c>
      <c r="C173" s="3">
        <v>2412</v>
      </c>
      <c r="D173" s="4" t="s">
        <v>10</v>
      </c>
      <c r="E173" s="5" t="s">
        <v>180</v>
      </c>
      <c r="F173" s="5"/>
      <c r="G173" s="19"/>
      <c r="H173" s="19"/>
      <c r="I173">
        <v>6</v>
      </c>
      <c r="J173"/>
      <c r="K173"/>
      <c r="L173"/>
      <c r="M173"/>
      <c r="N173"/>
      <c r="O173"/>
      <c r="P173"/>
      <c r="Q173"/>
      <c r="R173"/>
      <c r="S173"/>
      <c r="T173" s="18">
        <f t="shared" si="10"/>
        <v>0</v>
      </c>
      <c r="U173"/>
      <c r="V173"/>
      <c r="W173"/>
      <c r="X173"/>
      <c r="Y173"/>
      <c r="Z173"/>
    </row>
    <row r="174" spans="1:26" hidden="1" x14ac:dyDescent="0.25">
      <c r="A174" s="6" t="s">
        <v>183</v>
      </c>
      <c r="B174" s="2">
        <v>2419</v>
      </c>
      <c r="C174" s="3">
        <v>2413</v>
      </c>
      <c r="D174" s="4"/>
      <c r="E174" s="5" t="s">
        <v>184</v>
      </c>
      <c r="F174" s="5"/>
      <c r="G174" s="19"/>
      <c r="H174" s="19"/>
      <c r="I174">
        <v>6</v>
      </c>
      <c r="J174"/>
      <c r="K174"/>
      <c r="L174"/>
      <c r="M174"/>
      <c r="N174"/>
      <c r="O174"/>
      <c r="P174"/>
      <c r="Q174"/>
      <c r="R174"/>
      <c r="S174"/>
      <c r="T174" s="18">
        <f t="shared" si="10"/>
        <v>0</v>
      </c>
      <c r="U174"/>
      <c r="V174"/>
      <c r="W174"/>
      <c r="X174"/>
      <c r="Y174"/>
      <c r="Z174"/>
    </row>
    <row r="175" spans="1:26" hidden="1" x14ac:dyDescent="0.25">
      <c r="A175" s="6" t="s">
        <v>183</v>
      </c>
      <c r="B175" s="2">
        <v>2419</v>
      </c>
      <c r="C175" s="3">
        <v>2421</v>
      </c>
      <c r="D175" s="4"/>
      <c r="E175" s="5" t="s">
        <v>185</v>
      </c>
      <c r="F175" s="5"/>
      <c r="G175" s="19"/>
      <c r="H175" s="19"/>
      <c r="I175">
        <v>6</v>
      </c>
      <c r="J175"/>
      <c r="K175"/>
      <c r="L175"/>
      <c r="M175"/>
      <c r="N175"/>
      <c r="O175"/>
      <c r="P175"/>
      <c r="Q175"/>
      <c r="R175"/>
      <c r="S175"/>
      <c r="T175" s="18">
        <f t="shared" si="10"/>
        <v>0</v>
      </c>
      <c r="U175"/>
      <c r="V175"/>
      <c r="W175"/>
      <c r="X175"/>
      <c r="Y175"/>
      <c r="Z175"/>
    </row>
    <row r="176" spans="1:26" hidden="1" x14ac:dyDescent="0.25">
      <c r="A176" s="6" t="s">
        <v>183</v>
      </c>
      <c r="B176" s="2">
        <v>2419</v>
      </c>
      <c r="C176" s="3">
        <v>2422</v>
      </c>
      <c r="D176" s="4"/>
      <c r="E176" s="5" t="s">
        <v>186</v>
      </c>
      <c r="F176" s="5"/>
      <c r="G176" s="19"/>
      <c r="H176" s="19"/>
      <c r="I176">
        <v>6</v>
      </c>
      <c r="J176"/>
      <c r="K176"/>
      <c r="L176"/>
      <c r="M176"/>
      <c r="N176"/>
      <c r="O176"/>
      <c r="P176"/>
      <c r="Q176"/>
      <c r="R176"/>
      <c r="S176"/>
      <c r="T176" s="18">
        <f t="shared" si="10"/>
        <v>0</v>
      </c>
      <c r="U176"/>
      <c r="V176"/>
      <c r="W176"/>
      <c r="X176"/>
      <c r="Y176"/>
      <c r="Z176"/>
    </row>
    <row r="177" spans="1:26" hidden="1" x14ac:dyDescent="0.25">
      <c r="A177" s="6" t="s">
        <v>183</v>
      </c>
      <c r="B177" s="2">
        <v>2419</v>
      </c>
      <c r="C177" s="3">
        <v>2431</v>
      </c>
      <c r="D177" s="4"/>
      <c r="E177" s="5" t="s">
        <v>187</v>
      </c>
      <c r="F177" s="5"/>
      <c r="G177" s="19"/>
      <c r="H177" s="19"/>
      <c r="I177">
        <v>6</v>
      </c>
      <c r="J177"/>
      <c r="K177"/>
      <c r="L177"/>
      <c r="M177"/>
      <c r="N177"/>
      <c r="O177"/>
      <c r="P177"/>
      <c r="Q177"/>
      <c r="R177"/>
      <c r="S177"/>
      <c r="T177" s="18">
        <f t="shared" si="10"/>
        <v>0</v>
      </c>
      <c r="U177"/>
      <c r="V177"/>
      <c r="W177"/>
      <c r="X177"/>
      <c r="Y177"/>
      <c r="Z177"/>
    </row>
    <row r="178" spans="1:26" hidden="1" x14ac:dyDescent="0.25">
      <c r="A178" s="6" t="s">
        <v>183</v>
      </c>
      <c r="B178" s="2">
        <v>2419</v>
      </c>
      <c r="C178" s="3">
        <v>2432</v>
      </c>
      <c r="D178" s="4"/>
      <c r="E178" s="5" t="s">
        <v>188</v>
      </c>
      <c r="F178" s="5"/>
      <c r="G178" s="19"/>
      <c r="H178" s="19"/>
      <c r="I178">
        <v>6</v>
      </c>
      <c r="J178"/>
      <c r="K178"/>
      <c r="L178"/>
      <c r="M178"/>
      <c r="N178"/>
      <c r="O178"/>
      <c r="P178"/>
      <c r="Q178"/>
      <c r="R178"/>
      <c r="S178"/>
      <c r="T178" s="18">
        <f t="shared" si="10"/>
        <v>713</v>
      </c>
      <c r="U178"/>
      <c r="V178"/>
      <c r="W178"/>
      <c r="X178"/>
      <c r="Y178"/>
      <c r="Z178"/>
    </row>
    <row r="179" spans="1:26" x14ac:dyDescent="0.25">
      <c r="A179" s="36" t="s">
        <v>240</v>
      </c>
      <c r="B179" s="37">
        <v>3132</v>
      </c>
      <c r="C179" s="3">
        <v>3522</v>
      </c>
      <c r="D179" s="4"/>
      <c r="E179" s="5" t="s">
        <v>223</v>
      </c>
      <c r="F179" s="5" t="s">
        <v>241</v>
      </c>
      <c r="H179" s="29">
        <v>5</v>
      </c>
      <c r="I179" s="21">
        <v>5</v>
      </c>
      <c r="J179" s="29">
        <v>5</v>
      </c>
      <c r="K179" s="21" t="str">
        <f t="shared" ref="K179:K191" si="13">CONCATENATE("replace ordc_yrk=",I179," if isco88==",B179,"")</f>
        <v>replace ordc_yrk=5 if isco88==3132</v>
      </c>
      <c r="O179" s="21" t="str">
        <f t="shared" ref="O179:O191" si="14">CONCATENATE("replace ordc=",H179," if isco88==",B179,"")</f>
        <v>replace ordc=5 if isco88==3132</v>
      </c>
      <c r="T179" s="52"/>
    </row>
    <row r="180" spans="1:26" x14ac:dyDescent="0.25">
      <c r="A180" s="36" t="s">
        <v>242</v>
      </c>
      <c r="B180" s="37">
        <v>3133</v>
      </c>
      <c r="C180" s="3">
        <v>3211</v>
      </c>
      <c r="D180" s="4"/>
      <c r="E180" s="5" t="s">
        <v>243</v>
      </c>
      <c r="F180" s="5"/>
      <c r="H180" s="29">
        <v>5</v>
      </c>
      <c r="I180" s="21">
        <v>5</v>
      </c>
      <c r="J180" s="29">
        <v>5</v>
      </c>
      <c r="K180" s="21" t="str">
        <f t="shared" si="13"/>
        <v>replace ordc_yrk=5 if isco88==3133</v>
      </c>
      <c r="O180" s="21" t="str">
        <f t="shared" si="14"/>
        <v>replace ordc=5 if isco88==3133</v>
      </c>
      <c r="T180" s="52"/>
    </row>
    <row r="181" spans="1:26" x14ac:dyDescent="0.25">
      <c r="A181" s="36" t="s">
        <v>244</v>
      </c>
      <c r="B181" s="37">
        <v>3141</v>
      </c>
      <c r="C181" s="3">
        <v>3151</v>
      </c>
      <c r="D181" s="4"/>
      <c r="E181" s="5" t="s">
        <v>244</v>
      </c>
      <c r="F181" s="5"/>
      <c r="H181" s="29">
        <v>5</v>
      </c>
      <c r="I181" s="21">
        <v>5</v>
      </c>
      <c r="J181" s="29">
        <v>5</v>
      </c>
      <c r="K181" s="21" t="str">
        <f t="shared" si="13"/>
        <v>replace ordc_yrk=5 if isco88==3141</v>
      </c>
      <c r="O181" s="21" t="str">
        <f t="shared" si="14"/>
        <v>replace ordc=5 if isco88==3141</v>
      </c>
      <c r="T181" s="52"/>
    </row>
    <row r="182" spans="1:26" x14ac:dyDescent="0.25">
      <c r="A182" s="36" t="s">
        <v>245</v>
      </c>
      <c r="B182" s="37">
        <v>3142</v>
      </c>
      <c r="C182" s="3">
        <v>3152</v>
      </c>
      <c r="D182" s="4"/>
      <c r="E182" s="5" t="s">
        <v>245</v>
      </c>
      <c r="F182" s="5"/>
      <c r="H182" s="29">
        <v>5</v>
      </c>
      <c r="I182" s="21">
        <v>5</v>
      </c>
      <c r="J182" s="29">
        <v>5</v>
      </c>
      <c r="K182" s="21" t="str">
        <f t="shared" si="13"/>
        <v>replace ordc_yrk=5 if isco88==3142</v>
      </c>
      <c r="O182" s="21" t="str">
        <f t="shared" si="14"/>
        <v>replace ordc=5 if isco88==3142</v>
      </c>
      <c r="T182" s="52"/>
    </row>
    <row r="183" spans="1:26" x14ac:dyDescent="0.25">
      <c r="A183" s="36" t="s">
        <v>248</v>
      </c>
      <c r="B183" s="37">
        <v>3145</v>
      </c>
      <c r="C183" s="3">
        <v>3155</v>
      </c>
      <c r="D183" s="4"/>
      <c r="E183" s="5" t="s">
        <v>249</v>
      </c>
      <c r="F183" s="5"/>
      <c r="H183" s="29">
        <v>5</v>
      </c>
      <c r="I183" s="21">
        <v>5</v>
      </c>
      <c r="J183" s="29">
        <v>5</v>
      </c>
      <c r="K183" s="21" t="str">
        <f t="shared" si="13"/>
        <v>replace ordc_yrk=5 if isco88==3145</v>
      </c>
      <c r="O183" s="21" t="str">
        <f t="shared" si="14"/>
        <v>replace ordc=5 if isco88==3145</v>
      </c>
      <c r="T183" s="52"/>
    </row>
    <row r="184" spans="1:26" x14ac:dyDescent="0.25">
      <c r="A184" s="36" t="s">
        <v>250</v>
      </c>
      <c r="B184" s="37">
        <v>3151</v>
      </c>
      <c r="C184" s="3">
        <v>3359</v>
      </c>
      <c r="D184" s="4" t="s">
        <v>10</v>
      </c>
      <c r="E184" s="5" t="s">
        <v>251</v>
      </c>
      <c r="F184" s="5" t="s">
        <v>252</v>
      </c>
      <c r="H184" s="29">
        <v>5</v>
      </c>
      <c r="I184" s="21">
        <v>5</v>
      </c>
      <c r="J184" s="29">
        <v>5</v>
      </c>
      <c r="K184" s="21" t="str">
        <f t="shared" si="13"/>
        <v>replace ordc_yrk=5 if isco88==3151</v>
      </c>
      <c r="O184" s="21" t="str">
        <f t="shared" si="14"/>
        <v>replace ordc=5 if isco88==3151</v>
      </c>
      <c r="T184" s="52"/>
    </row>
    <row r="185" spans="1:26" x14ac:dyDescent="0.25">
      <c r="A185" s="36" t="s">
        <v>253</v>
      </c>
      <c r="B185" s="37">
        <v>3152</v>
      </c>
      <c r="C185" s="3">
        <v>7543</v>
      </c>
      <c r="D185" s="4"/>
      <c r="E185" s="5" t="s">
        <v>259</v>
      </c>
      <c r="F185" s="13" t="s">
        <v>260</v>
      </c>
      <c r="H185" s="29">
        <v>5</v>
      </c>
      <c r="I185" s="21">
        <v>5</v>
      </c>
      <c r="J185" s="29">
        <v>5</v>
      </c>
      <c r="K185" s="21" t="str">
        <f t="shared" si="13"/>
        <v>replace ordc_yrk=5 if isco88==3152</v>
      </c>
      <c r="O185" s="21" t="str">
        <f t="shared" si="14"/>
        <v>replace ordc=5 if isco88==3152</v>
      </c>
      <c r="T185" s="52"/>
    </row>
    <row r="186" spans="1:26" x14ac:dyDescent="0.25">
      <c r="A186" s="39" t="s">
        <v>798</v>
      </c>
      <c r="B186" s="37" t="s">
        <v>799</v>
      </c>
      <c r="C186" s="3"/>
      <c r="D186" s="4"/>
      <c r="E186" s="5"/>
      <c r="F186" s="13"/>
      <c r="H186" s="29">
        <v>5</v>
      </c>
      <c r="I186" s="21">
        <v>5</v>
      </c>
      <c r="J186" s="29">
        <v>5</v>
      </c>
      <c r="K186" s="21" t="str">
        <f t="shared" si="13"/>
        <v>replace ordc_yrk=5 if isco88==3200</v>
      </c>
      <c r="O186" s="21" t="str">
        <f t="shared" si="14"/>
        <v>replace ordc=5 if isco88==3200</v>
      </c>
      <c r="T186" s="52"/>
    </row>
    <row r="187" spans="1:26" x14ac:dyDescent="0.25">
      <c r="A187" s="39" t="s">
        <v>801</v>
      </c>
      <c r="B187" s="37" t="s">
        <v>800</v>
      </c>
      <c r="C187" s="3"/>
      <c r="D187" s="4"/>
      <c r="E187" s="5"/>
      <c r="F187" s="13"/>
      <c r="H187" s="29">
        <v>5</v>
      </c>
      <c r="I187" s="21">
        <v>5</v>
      </c>
      <c r="J187" s="29">
        <v>5</v>
      </c>
      <c r="K187" s="21" t="str">
        <f t="shared" si="13"/>
        <v>replace ordc_yrk=5 if isco88==3210</v>
      </c>
      <c r="O187" s="21" t="str">
        <f t="shared" si="14"/>
        <v>replace ordc=5 if isco88==3210</v>
      </c>
      <c r="T187" s="52"/>
    </row>
    <row r="188" spans="1:26" x14ac:dyDescent="0.25">
      <c r="A188" s="36" t="s">
        <v>261</v>
      </c>
      <c r="B188" s="37">
        <v>3211</v>
      </c>
      <c r="C188" s="3">
        <v>3212</v>
      </c>
      <c r="D188" s="4"/>
      <c r="E188" s="5" t="s">
        <v>263</v>
      </c>
      <c r="F188" s="5"/>
      <c r="H188" s="29">
        <v>5</v>
      </c>
      <c r="I188" s="21">
        <v>5</v>
      </c>
      <c r="J188" s="29">
        <v>5</v>
      </c>
      <c r="K188" s="21" t="str">
        <f t="shared" si="13"/>
        <v>replace ordc_yrk=5 if isco88==3211</v>
      </c>
      <c r="O188" s="21" t="str">
        <f t="shared" si="14"/>
        <v>replace ordc=5 if isco88==3211</v>
      </c>
      <c r="T188" s="52"/>
    </row>
    <row r="189" spans="1:26" x14ac:dyDescent="0.25">
      <c r="A189" s="36" t="s">
        <v>264</v>
      </c>
      <c r="B189" s="37">
        <v>3212</v>
      </c>
      <c r="C189" s="3">
        <v>3143</v>
      </c>
      <c r="D189" s="4"/>
      <c r="E189" s="5" t="s">
        <v>266</v>
      </c>
      <c r="F189" s="5"/>
      <c r="H189" s="29">
        <v>5</v>
      </c>
      <c r="I189" s="21">
        <v>5</v>
      </c>
      <c r="J189" s="29">
        <v>5</v>
      </c>
      <c r="K189" s="21" t="str">
        <f t="shared" si="13"/>
        <v>replace ordc_yrk=5 if isco88==3212</v>
      </c>
      <c r="O189" s="21" t="str">
        <f t="shared" si="14"/>
        <v>replace ordc=5 if isco88==3212</v>
      </c>
      <c r="T189" s="52"/>
    </row>
    <row r="190" spans="1:26" x14ac:dyDescent="0.25">
      <c r="A190" s="36" t="s">
        <v>267</v>
      </c>
      <c r="B190" s="37">
        <v>3213</v>
      </c>
      <c r="C190" s="3">
        <v>2132</v>
      </c>
      <c r="D190" s="4" t="s">
        <v>10</v>
      </c>
      <c r="E190" s="5" t="s">
        <v>146</v>
      </c>
      <c r="F190" s="5"/>
      <c r="H190" s="29">
        <v>5</v>
      </c>
      <c r="I190" s="21">
        <v>5</v>
      </c>
      <c r="J190" s="29">
        <v>5</v>
      </c>
      <c r="K190" s="21" t="str">
        <f t="shared" si="13"/>
        <v>replace ordc_yrk=5 if isco88==3213</v>
      </c>
      <c r="O190" s="21" t="str">
        <f t="shared" si="14"/>
        <v>replace ordc=5 if isco88==3213</v>
      </c>
      <c r="T190" s="52"/>
    </row>
    <row r="191" spans="1:26" x14ac:dyDescent="0.25">
      <c r="A191" s="36" t="s">
        <v>268</v>
      </c>
      <c r="B191" s="37">
        <v>3221</v>
      </c>
      <c r="C191" s="3">
        <v>3256</v>
      </c>
      <c r="D191" s="4"/>
      <c r="E191" s="5" t="s">
        <v>268</v>
      </c>
      <c r="F191" s="5"/>
      <c r="H191" s="29">
        <v>5</v>
      </c>
      <c r="I191" s="21">
        <v>5</v>
      </c>
      <c r="J191" s="29">
        <v>5</v>
      </c>
      <c r="K191" s="21" t="str">
        <f t="shared" si="13"/>
        <v>replace ordc_yrk=5 if isco88==3221</v>
      </c>
      <c r="O191" s="21" t="str">
        <f t="shared" si="14"/>
        <v>replace ordc=5 if isco88==3221</v>
      </c>
      <c r="T191" s="52"/>
    </row>
    <row r="192" spans="1:26" hidden="1" x14ac:dyDescent="0.25">
      <c r="A192" s="6" t="s">
        <v>204</v>
      </c>
      <c r="B192" s="2">
        <v>2451</v>
      </c>
      <c r="C192" s="3">
        <v>2431</v>
      </c>
      <c r="D192" s="4"/>
      <c r="E192" s="5" t="s">
        <v>187</v>
      </c>
      <c r="F192" s="1" t="s">
        <v>205</v>
      </c>
      <c r="G192" s="19"/>
      <c r="H192" s="19"/>
      <c r="I192">
        <v>1</v>
      </c>
      <c r="J192"/>
      <c r="K192"/>
      <c r="L192"/>
      <c r="M192"/>
      <c r="N192"/>
      <c r="O192"/>
      <c r="P192"/>
      <c r="Q192"/>
      <c r="R192"/>
      <c r="S192"/>
      <c r="T192" s="18">
        <f t="shared" ref="T192:T199" si="15">B193-B192</f>
        <v>0</v>
      </c>
      <c r="U192"/>
      <c r="V192"/>
      <c r="W192"/>
      <c r="X192"/>
      <c r="Y192"/>
      <c r="Z192"/>
    </row>
    <row r="193" spans="1:26" hidden="1" x14ac:dyDescent="0.25">
      <c r="A193" s="6" t="s">
        <v>204</v>
      </c>
      <c r="B193" s="2">
        <v>2451</v>
      </c>
      <c r="C193" s="3">
        <v>2432</v>
      </c>
      <c r="D193" s="4"/>
      <c r="E193" s="5" t="s">
        <v>188</v>
      </c>
      <c r="F193" s="1" t="s">
        <v>206</v>
      </c>
      <c r="G193" s="19"/>
      <c r="H193" s="19"/>
      <c r="I193">
        <v>1</v>
      </c>
      <c r="J193"/>
      <c r="K193"/>
      <c r="L193"/>
      <c r="M193"/>
      <c r="N193"/>
      <c r="O193"/>
      <c r="P193"/>
      <c r="Q193"/>
      <c r="R193"/>
      <c r="S193"/>
      <c r="T193" s="18">
        <f t="shared" si="15"/>
        <v>0</v>
      </c>
      <c r="U193"/>
      <c r="V193"/>
      <c r="W193"/>
      <c r="X193"/>
      <c r="Y193"/>
      <c r="Z193"/>
    </row>
    <row r="194" spans="1:26" hidden="1" x14ac:dyDescent="0.25">
      <c r="A194" s="6" t="s">
        <v>204</v>
      </c>
      <c r="B194" s="2">
        <v>2451</v>
      </c>
      <c r="C194" s="3">
        <v>2641</v>
      </c>
      <c r="D194" s="4"/>
      <c r="E194" s="5" t="s">
        <v>207</v>
      </c>
      <c r="F194" s="5"/>
      <c r="G194" s="19"/>
      <c r="H194" s="19"/>
      <c r="I194">
        <v>1</v>
      </c>
      <c r="J194"/>
      <c r="K194"/>
      <c r="L194"/>
      <c r="M194"/>
      <c r="N194"/>
      <c r="O194"/>
      <c r="P194"/>
      <c r="Q194"/>
      <c r="R194"/>
      <c r="S194"/>
      <c r="T194" s="18">
        <f t="shared" si="15"/>
        <v>771</v>
      </c>
      <c r="U194"/>
      <c r="V194"/>
      <c r="W194"/>
      <c r="X194"/>
      <c r="Y194"/>
      <c r="Z194"/>
    </row>
    <row r="195" spans="1:26" x14ac:dyDescent="0.25">
      <c r="A195" s="36" t="s">
        <v>271</v>
      </c>
      <c r="B195" s="37">
        <v>3222</v>
      </c>
      <c r="C195" s="3">
        <v>3257</v>
      </c>
      <c r="D195" s="4" t="s">
        <v>10</v>
      </c>
      <c r="E195" s="5" t="s">
        <v>258</v>
      </c>
      <c r="F195" s="5"/>
      <c r="H195" s="29">
        <v>5</v>
      </c>
      <c r="I195" s="21">
        <v>5</v>
      </c>
      <c r="J195" s="29">
        <v>5</v>
      </c>
      <c r="K195" s="21" t="str">
        <f>CONCATENATE("replace ordc_yrk=",I195," if isco88==",B195,"")</f>
        <v>replace ordc_yrk=5 if isco88==3222</v>
      </c>
      <c r="O195" s="21" t="str">
        <f>CONCATENATE("replace ordc=",H195," if isco88==",B195,"")</f>
        <v>replace ordc=5 if isco88==3222</v>
      </c>
      <c r="T195" s="52"/>
    </row>
    <row r="196" spans="1:26" x14ac:dyDescent="0.25">
      <c r="A196" s="36" t="s">
        <v>272</v>
      </c>
      <c r="B196" s="37">
        <v>3223</v>
      </c>
      <c r="C196" s="3">
        <v>2265</v>
      </c>
      <c r="D196" s="4"/>
      <c r="E196" s="5" t="s">
        <v>272</v>
      </c>
      <c r="F196" s="5"/>
      <c r="H196" s="29">
        <v>5</v>
      </c>
      <c r="I196" s="21">
        <v>5</v>
      </c>
      <c r="J196" s="29">
        <v>5</v>
      </c>
      <c r="K196" s="21" t="str">
        <f>CONCATENATE("replace ordc_yrk=",I196," if isco88==",B196,"")</f>
        <v>replace ordc_yrk=5 if isco88==3223</v>
      </c>
      <c r="O196" s="21" t="str">
        <f>CONCATENATE("replace ordc=",H196," if isco88==",B196,"")</f>
        <v>replace ordc=5 if isco88==3223</v>
      </c>
      <c r="T196" s="52"/>
    </row>
    <row r="197" spans="1:26" x14ac:dyDescent="0.25">
      <c r="A197" s="36" t="s">
        <v>273</v>
      </c>
      <c r="B197" s="37">
        <v>3224</v>
      </c>
      <c r="C197" s="3">
        <v>3254</v>
      </c>
      <c r="D197" s="4"/>
      <c r="E197" s="5" t="s">
        <v>275</v>
      </c>
      <c r="F197" s="5"/>
      <c r="H197" s="29">
        <v>5</v>
      </c>
      <c r="I197" s="21">
        <v>5</v>
      </c>
      <c r="J197" s="29">
        <v>5</v>
      </c>
      <c r="K197" s="21" t="str">
        <f>CONCATENATE("replace ordc_yrk=",I197," if isco88==",B197,"")</f>
        <v>replace ordc_yrk=5 if isco88==3224</v>
      </c>
      <c r="O197" s="21" t="str">
        <f>CONCATENATE("replace ordc=",H197," if isco88==",B197,"")</f>
        <v>replace ordc=5 if isco88==3224</v>
      </c>
      <c r="T197" s="52"/>
    </row>
    <row r="198" spans="1:26" x14ac:dyDescent="0.25">
      <c r="A198" s="36" t="s">
        <v>278</v>
      </c>
      <c r="B198" s="37">
        <v>3226</v>
      </c>
      <c r="C198" s="3">
        <v>3259</v>
      </c>
      <c r="D198" s="4" t="s">
        <v>10</v>
      </c>
      <c r="E198" s="5" t="s">
        <v>282</v>
      </c>
      <c r="F198" s="5"/>
      <c r="H198" s="29">
        <v>5</v>
      </c>
      <c r="I198" s="21">
        <v>5</v>
      </c>
      <c r="J198" s="29">
        <v>5</v>
      </c>
      <c r="K198" s="21" t="str">
        <f>CONCATENATE("replace ordc_yrk=",I198," if isco88==",B198,"")</f>
        <v>replace ordc_yrk=5 if isco88==3226</v>
      </c>
      <c r="O198" s="21" t="str">
        <f>CONCATENATE("replace ordc=",H198," if isco88==",B198,"")</f>
        <v>replace ordc=5 if isco88==3226</v>
      </c>
      <c r="T198" s="52"/>
    </row>
    <row r="199" spans="1:26" hidden="1" x14ac:dyDescent="0.25">
      <c r="A199" s="6" t="s">
        <v>215</v>
      </c>
      <c r="B199" s="2">
        <v>2455</v>
      </c>
      <c r="C199" s="3">
        <v>2654</v>
      </c>
      <c r="D199" s="4" t="s">
        <v>10</v>
      </c>
      <c r="E199" s="5" t="s">
        <v>51</v>
      </c>
      <c r="F199" s="5"/>
      <c r="G199" s="19"/>
      <c r="H199" s="19"/>
      <c r="I199">
        <v>1</v>
      </c>
      <c r="J199"/>
      <c r="K199"/>
      <c r="L199"/>
      <c r="M199"/>
      <c r="N199"/>
      <c r="O199"/>
      <c r="P199"/>
      <c r="Q199"/>
      <c r="R199"/>
      <c r="S199"/>
      <c r="T199" s="18">
        <f t="shared" si="15"/>
        <v>774</v>
      </c>
      <c r="U199"/>
      <c r="V199"/>
      <c r="W199"/>
      <c r="X199"/>
      <c r="Y199"/>
      <c r="Z199"/>
    </row>
    <row r="200" spans="1:26" x14ac:dyDescent="0.25">
      <c r="A200" s="36" t="s">
        <v>287</v>
      </c>
      <c r="B200" s="37">
        <v>3229</v>
      </c>
      <c r="C200" s="3">
        <v>3259</v>
      </c>
      <c r="D200" s="4" t="s">
        <v>10</v>
      </c>
      <c r="E200" s="5" t="s">
        <v>282</v>
      </c>
      <c r="F200" s="5"/>
      <c r="H200" s="29">
        <v>5</v>
      </c>
      <c r="I200" s="21">
        <v>5</v>
      </c>
      <c r="J200" s="29">
        <v>5</v>
      </c>
      <c r="K200" s="21" t="str">
        <f t="shared" ref="K200:K211" si="16">CONCATENATE("replace ordc_yrk=",I200," if isco88==",B200,"")</f>
        <v>replace ordc_yrk=5 if isco88==3229</v>
      </c>
      <c r="O200" s="21" t="str">
        <f t="shared" ref="O200:O211" si="17">CONCATENATE("replace ordc=",H200," if isco88==",B200,"")</f>
        <v>replace ordc=5 if isco88==3229</v>
      </c>
      <c r="T200" s="52"/>
    </row>
    <row r="201" spans="1:26" x14ac:dyDescent="0.25">
      <c r="A201" s="36" t="s">
        <v>292</v>
      </c>
      <c r="B201" s="37">
        <v>3241</v>
      </c>
      <c r="C201" s="3">
        <v>3230</v>
      </c>
      <c r="D201" s="4" t="s">
        <v>10</v>
      </c>
      <c r="E201" s="5" t="s">
        <v>293</v>
      </c>
      <c r="F201" s="5"/>
      <c r="H201" s="29">
        <v>5</v>
      </c>
      <c r="I201" s="21">
        <v>5</v>
      </c>
      <c r="J201" s="29">
        <v>5</v>
      </c>
      <c r="K201" s="21" t="str">
        <f t="shared" si="16"/>
        <v>replace ordc_yrk=5 if isco88==3241</v>
      </c>
      <c r="O201" s="21" t="str">
        <f t="shared" si="17"/>
        <v>replace ordc=5 if isco88==3241</v>
      </c>
      <c r="T201" s="52"/>
    </row>
    <row r="202" spans="1:26" x14ac:dyDescent="0.25">
      <c r="A202" s="36" t="s">
        <v>328</v>
      </c>
      <c r="B202" s="37">
        <v>3431</v>
      </c>
      <c r="C202" s="3">
        <v>3344</v>
      </c>
      <c r="D202" s="4" t="s">
        <v>10</v>
      </c>
      <c r="E202" s="5" t="s">
        <v>332</v>
      </c>
      <c r="F202" s="5"/>
      <c r="H202" s="29">
        <v>5</v>
      </c>
      <c r="I202" s="21">
        <v>5</v>
      </c>
      <c r="J202" s="29">
        <v>5</v>
      </c>
      <c r="K202" s="21" t="str">
        <f t="shared" si="16"/>
        <v>replace ordc_yrk=5 if isco88==3431</v>
      </c>
      <c r="O202" s="21" t="str">
        <f t="shared" si="17"/>
        <v>replace ordc=5 if isco88==3431</v>
      </c>
      <c r="T202" s="52"/>
    </row>
    <row r="203" spans="1:26" x14ac:dyDescent="0.25">
      <c r="A203" s="36" t="s">
        <v>337</v>
      </c>
      <c r="B203" s="37">
        <v>3434</v>
      </c>
      <c r="C203" s="3">
        <v>3314</v>
      </c>
      <c r="D203" s="4"/>
      <c r="E203" s="5" t="s">
        <v>337</v>
      </c>
      <c r="F203" s="5"/>
      <c r="H203" s="29">
        <v>5</v>
      </c>
      <c r="I203" s="21">
        <v>5</v>
      </c>
      <c r="J203" s="29">
        <v>5</v>
      </c>
      <c r="K203" s="21" t="str">
        <f t="shared" si="16"/>
        <v>replace ordc_yrk=5 if isco88==3434</v>
      </c>
      <c r="O203" s="21" t="str">
        <f t="shared" si="17"/>
        <v>replace ordc=5 if isco88==3434</v>
      </c>
      <c r="T203" s="52"/>
    </row>
    <row r="204" spans="1:26" x14ac:dyDescent="0.25">
      <c r="A204" s="36" t="s">
        <v>339</v>
      </c>
      <c r="B204" s="37">
        <v>3439</v>
      </c>
      <c r="C204" s="3">
        <v>3433</v>
      </c>
      <c r="D204" s="4" t="s">
        <v>10</v>
      </c>
      <c r="E204" s="5" t="s">
        <v>343</v>
      </c>
      <c r="F204" s="9" t="s">
        <v>344</v>
      </c>
      <c r="H204" s="29">
        <v>5</v>
      </c>
      <c r="I204" s="21">
        <v>5</v>
      </c>
      <c r="J204" s="29">
        <v>5</v>
      </c>
      <c r="K204" s="21" t="str">
        <f t="shared" si="16"/>
        <v>replace ordc_yrk=5 if isco88==3439</v>
      </c>
      <c r="O204" s="21" t="str">
        <f t="shared" si="17"/>
        <v>replace ordc=5 if isco88==3439</v>
      </c>
      <c r="T204" s="52"/>
    </row>
    <row r="205" spans="1:26" x14ac:dyDescent="0.25">
      <c r="A205" s="36" t="s">
        <v>365</v>
      </c>
      <c r="B205" s="37">
        <v>3475</v>
      </c>
      <c r="C205" s="3">
        <v>3423</v>
      </c>
      <c r="D205" s="4" t="s">
        <v>10</v>
      </c>
      <c r="E205" s="5" t="s">
        <v>302</v>
      </c>
      <c r="F205" s="5"/>
      <c r="H205" s="29">
        <v>5</v>
      </c>
      <c r="I205" s="21">
        <v>5</v>
      </c>
      <c r="J205" s="29">
        <v>5</v>
      </c>
      <c r="K205" s="21" t="str">
        <f t="shared" si="16"/>
        <v>replace ordc_yrk=5 if isco88==3475</v>
      </c>
      <c r="O205" s="21" t="str">
        <f t="shared" si="17"/>
        <v>replace ordc=5 if isco88==3475</v>
      </c>
      <c r="T205" s="52"/>
    </row>
    <row r="206" spans="1:26" x14ac:dyDescent="0.25">
      <c r="A206" s="36" t="s">
        <v>1011</v>
      </c>
      <c r="B206" s="37" t="s">
        <v>1012</v>
      </c>
      <c r="C206" s="3"/>
      <c r="D206" s="4"/>
      <c r="E206" s="5"/>
      <c r="F206" s="5"/>
      <c r="H206" s="21">
        <v>6</v>
      </c>
      <c r="I206" s="21">
        <v>6</v>
      </c>
      <c r="J206" s="29">
        <v>6</v>
      </c>
      <c r="K206" s="21" t="str">
        <f t="shared" si="16"/>
        <v>replace ordc_yrk=6 if isco88==1220</v>
      </c>
      <c r="O206" s="21" t="str">
        <f t="shared" si="17"/>
        <v>replace ordc=6 if isco88==1220</v>
      </c>
      <c r="T206" s="52"/>
    </row>
    <row r="207" spans="1:26" x14ac:dyDescent="0.25">
      <c r="A207" s="36" t="s">
        <v>16</v>
      </c>
      <c r="B207" s="37">
        <v>1221</v>
      </c>
      <c r="C207" s="3">
        <v>1312</v>
      </c>
      <c r="D207" s="4"/>
      <c r="E207" s="5" t="s">
        <v>18</v>
      </c>
      <c r="F207" s="5"/>
      <c r="H207" s="21">
        <v>6</v>
      </c>
      <c r="I207" s="21">
        <v>6</v>
      </c>
      <c r="J207" s="29">
        <v>6</v>
      </c>
      <c r="K207" s="21" t="str">
        <f t="shared" si="16"/>
        <v>replace ordc_yrk=6 if isco88==1221</v>
      </c>
      <c r="O207" s="21" t="str">
        <f t="shared" si="17"/>
        <v>replace ordc=6 if isco88==1221</v>
      </c>
      <c r="T207" s="52"/>
    </row>
    <row r="208" spans="1:26" x14ac:dyDescent="0.25">
      <c r="A208" s="36" t="s">
        <v>19</v>
      </c>
      <c r="B208" s="37">
        <v>1222</v>
      </c>
      <c r="C208" s="3">
        <v>1322</v>
      </c>
      <c r="D208" s="4" t="s">
        <v>10</v>
      </c>
      <c r="E208" s="5" t="s">
        <v>21</v>
      </c>
      <c r="F208" s="5"/>
      <c r="H208" s="21">
        <v>6</v>
      </c>
      <c r="I208" s="21">
        <v>6</v>
      </c>
      <c r="J208" s="29">
        <v>6</v>
      </c>
      <c r="K208" s="21" t="str">
        <f t="shared" si="16"/>
        <v>replace ordc_yrk=6 if isco88==1222</v>
      </c>
      <c r="O208" s="21" t="str">
        <f t="shared" si="17"/>
        <v>replace ordc=6 if isco88==1222</v>
      </c>
      <c r="T208" s="52"/>
    </row>
    <row r="209" spans="1:26" x14ac:dyDescent="0.25">
      <c r="A209" s="36" t="s">
        <v>22</v>
      </c>
      <c r="B209" s="37">
        <v>1223</v>
      </c>
      <c r="C209" s="3">
        <v>3123</v>
      </c>
      <c r="D209" s="4" t="s">
        <v>10</v>
      </c>
      <c r="E209" s="5" t="s">
        <v>24</v>
      </c>
      <c r="F209" s="5"/>
      <c r="H209" s="21">
        <v>6</v>
      </c>
      <c r="I209" s="21">
        <v>6</v>
      </c>
      <c r="J209" s="29">
        <v>6</v>
      </c>
      <c r="K209" s="21" t="str">
        <f t="shared" si="16"/>
        <v>replace ordc_yrk=6 if isco88==1223</v>
      </c>
      <c r="O209" s="21" t="str">
        <f t="shared" si="17"/>
        <v>replace ordc=6 if isco88==1223</v>
      </c>
      <c r="T209" s="52"/>
    </row>
    <row r="210" spans="1:26" x14ac:dyDescent="0.25">
      <c r="A210" s="36" t="s">
        <v>25</v>
      </c>
      <c r="B210" s="37">
        <v>1224</v>
      </c>
      <c r="C210" s="3">
        <v>1420</v>
      </c>
      <c r="D210" s="4" t="s">
        <v>10</v>
      </c>
      <c r="E210" s="5" t="s">
        <v>26</v>
      </c>
      <c r="F210" s="5"/>
      <c r="H210" s="21">
        <v>6</v>
      </c>
      <c r="I210" s="21">
        <v>6</v>
      </c>
      <c r="J210" s="29">
        <v>6</v>
      </c>
      <c r="K210" s="21" t="str">
        <f t="shared" si="16"/>
        <v>replace ordc_yrk=6 if isco88==1224</v>
      </c>
      <c r="O210" s="21" t="str">
        <f t="shared" si="17"/>
        <v>replace ordc=6 if isco88==1224</v>
      </c>
      <c r="T210" s="52"/>
    </row>
    <row r="211" spans="1:26" x14ac:dyDescent="0.25">
      <c r="A211" s="40" t="s">
        <v>27</v>
      </c>
      <c r="B211" s="37">
        <v>1225</v>
      </c>
      <c r="C211" s="3">
        <v>1412</v>
      </c>
      <c r="D211" s="4" t="s">
        <v>10</v>
      </c>
      <c r="E211" s="5" t="s">
        <v>29</v>
      </c>
      <c r="F211" s="5" t="s">
        <v>30</v>
      </c>
      <c r="H211" s="21">
        <v>6</v>
      </c>
      <c r="I211" s="21">
        <v>6</v>
      </c>
      <c r="J211" s="29">
        <v>6</v>
      </c>
      <c r="K211" s="21" t="str">
        <f t="shared" si="16"/>
        <v>replace ordc_yrk=6 if isco88==1225</v>
      </c>
      <c r="O211" s="21" t="str">
        <f t="shared" si="17"/>
        <v>replace ordc=6 if isco88==1225</v>
      </c>
      <c r="T211" s="52"/>
    </row>
    <row r="212" spans="1:26" hidden="1" x14ac:dyDescent="0.25">
      <c r="A212" s="6" t="s">
        <v>221</v>
      </c>
      <c r="B212" s="2">
        <v>3114</v>
      </c>
      <c r="C212" s="3">
        <v>3114</v>
      </c>
      <c r="D212" s="4" t="s">
        <v>10</v>
      </c>
      <c r="E212" s="5" t="s">
        <v>222</v>
      </c>
      <c r="F212" s="5"/>
      <c r="G212" s="19"/>
      <c r="H212" s="19"/>
      <c r="I212">
        <v>5</v>
      </c>
      <c r="J212"/>
      <c r="K212"/>
      <c r="L212"/>
      <c r="M212"/>
      <c r="N212"/>
      <c r="O212"/>
      <c r="P212"/>
      <c r="Q212"/>
      <c r="R212"/>
      <c r="S212"/>
      <c r="T212" s="18">
        <f t="shared" ref="T212:T219" si="18">B213-B212</f>
        <v>-1888</v>
      </c>
      <c r="U212"/>
      <c r="V212"/>
      <c r="W212"/>
      <c r="X212"/>
      <c r="Y212"/>
      <c r="Z212"/>
    </row>
    <row r="213" spans="1:26" x14ac:dyDescent="0.25">
      <c r="A213" s="36" t="s">
        <v>31</v>
      </c>
      <c r="B213" s="37">
        <v>1226</v>
      </c>
      <c r="C213" s="3">
        <v>1330</v>
      </c>
      <c r="D213" s="4" t="s">
        <v>10</v>
      </c>
      <c r="E213" s="5" t="s">
        <v>34</v>
      </c>
      <c r="F213" s="1" t="s">
        <v>35</v>
      </c>
      <c r="H213" s="21">
        <v>6</v>
      </c>
      <c r="I213" s="21">
        <v>6</v>
      </c>
      <c r="J213" s="29">
        <v>6</v>
      </c>
      <c r="K213" s="21" t="str">
        <f t="shared" ref="K213:K218" si="19">CONCATENATE("replace ordc_yrk=",I213," if isco88==",B213,"")</f>
        <v>replace ordc_yrk=6 if isco88==1226</v>
      </c>
      <c r="O213" s="21" t="str">
        <f t="shared" ref="O213:O218" si="20">CONCATENATE("replace ordc=",H213," if isco88==",B213,"")</f>
        <v>replace ordc=6 if isco88==1226</v>
      </c>
      <c r="T213" s="52"/>
    </row>
    <row r="214" spans="1:26" x14ac:dyDescent="0.25">
      <c r="A214" s="40" t="s">
        <v>54</v>
      </c>
      <c r="B214" s="37">
        <v>1231</v>
      </c>
      <c r="C214" s="3">
        <v>1219</v>
      </c>
      <c r="D214" s="4" t="s">
        <v>10</v>
      </c>
      <c r="E214" s="5" t="s">
        <v>37</v>
      </c>
      <c r="F214" s="5" t="s">
        <v>56</v>
      </c>
      <c r="H214" s="21">
        <v>6</v>
      </c>
      <c r="I214" s="21">
        <v>6</v>
      </c>
      <c r="J214" s="29">
        <v>6</v>
      </c>
      <c r="K214" s="21" t="str">
        <f t="shared" si="19"/>
        <v>replace ordc_yrk=6 if isco88==1231</v>
      </c>
      <c r="O214" s="21" t="str">
        <f t="shared" si="20"/>
        <v>replace ordc=6 if isco88==1231</v>
      </c>
      <c r="T214" s="52"/>
    </row>
    <row r="215" spans="1:26" x14ac:dyDescent="0.25">
      <c r="A215" s="36" t="s">
        <v>57</v>
      </c>
      <c r="B215" s="37">
        <v>1232</v>
      </c>
      <c r="C215" s="3">
        <v>1212</v>
      </c>
      <c r="D215" s="4" t="s">
        <v>10</v>
      </c>
      <c r="E215" s="5" t="s">
        <v>58</v>
      </c>
      <c r="F215" s="5"/>
      <c r="H215" s="21">
        <v>6</v>
      </c>
      <c r="I215" s="21">
        <v>6</v>
      </c>
      <c r="J215" s="29">
        <v>6</v>
      </c>
      <c r="K215" s="21" t="str">
        <f t="shared" si="19"/>
        <v>replace ordc_yrk=6 if isco88==1232</v>
      </c>
      <c r="O215" s="21" t="str">
        <f t="shared" si="20"/>
        <v>replace ordc=6 if isco88==1232</v>
      </c>
      <c r="T215" s="52"/>
    </row>
    <row r="216" spans="1:26" x14ac:dyDescent="0.25">
      <c r="A216" s="36" t="s">
        <v>59</v>
      </c>
      <c r="B216" s="37">
        <v>1233</v>
      </c>
      <c r="C216" s="3">
        <v>1221</v>
      </c>
      <c r="D216" s="4" t="s">
        <v>10</v>
      </c>
      <c r="E216" s="5" t="s">
        <v>60</v>
      </c>
      <c r="F216" s="5"/>
      <c r="H216" s="21">
        <v>6</v>
      </c>
      <c r="I216" s="21">
        <v>6</v>
      </c>
      <c r="J216" s="29">
        <v>6</v>
      </c>
      <c r="K216" s="21" t="str">
        <f t="shared" si="19"/>
        <v>replace ordc_yrk=6 if isco88==1233</v>
      </c>
      <c r="O216" s="21" t="str">
        <f t="shared" si="20"/>
        <v>replace ordc=6 if isco88==1233</v>
      </c>
      <c r="T216" s="52"/>
    </row>
    <row r="217" spans="1:26" x14ac:dyDescent="0.25">
      <c r="A217" s="36" t="s">
        <v>61</v>
      </c>
      <c r="B217" s="37">
        <v>1234</v>
      </c>
      <c r="C217" s="3">
        <v>1222</v>
      </c>
      <c r="D217" s="4" t="s">
        <v>10</v>
      </c>
      <c r="E217" s="5" t="s">
        <v>62</v>
      </c>
      <c r="F217" s="5"/>
      <c r="H217" s="21">
        <v>6</v>
      </c>
      <c r="I217" s="21">
        <v>6</v>
      </c>
      <c r="J217" s="29">
        <v>6</v>
      </c>
      <c r="K217" s="21" t="str">
        <f t="shared" si="19"/>
        <v>replace ordc_yrk=6 if isco88==1234</v>
      </c>
      <c r="O217" s="21" t="str">
        <f t="shared" si="20"/>
        <v>replace ordc=6 if isco88==1234</v>
      </c>
      <c r="T217" s="52"/>
    </row>
    <row r="218" spans="1:26" x14ac:dyDescent="0.25">
      <c r="A218" s="36" t="s">
        <v>63</v>
      </c>
      <c r="B218" s="37">
        <v>1235</v>
      </c>
      <c r="C218" s="3">
        <v>1324</v>
      </c>
      <c r="D218" s="4" t="s">
        <v>10</v>
      </c>
      <c r="E218" s="5" t="s">
        <v>32</v>
      </c>
      <c r="F218" s="5"/>
      <c r="H218" s="21">
        <v>6</v>
      </c>
      <c r="I218" s="21">
        <v>6</v>
      </c>
      <c r="J218" s="29">
        <v>6</v>
      </c>
      <c r="K218" s="21" t="str">
        <f t="shared" si="19"/>
        <v>replace ordc_yrk=6 if isco88==1235</v>
      </c>
      <c r="O218" s="21" t="str">
        <f t="shared" si="20"/>
        <v>replace ordc=6 if isco88==1235</v>
      </c>
      <c r="T218" s="52"/>
    </row>
    <row r="219" spans="1:26" hidden="1" x14ac:dyDescent="0.25">
      <c r="A219" s="6" t="s">
        <v>229</v>
      </c>
      <c r="B219" s="2">
        <v>3121</v>
      </c>
      <c r="C219" s="3">
        <v>3512</v>
      </c>
      <c r="D219" s="4"/>
      <c r="E219" s="5" t="s">
        <v>230</v>
      </c>
      <c r="F219" s="5"/>
      <c r="G219" s="19"/>
      <c r="H219" s="19"/>
      <c r="I219">
        <v>8</v>
      </c>
      <c r="J219"/>
      <c r="K219"/>
      <c r="L219"/>
      <c r="M219"/>
      <c r="N219"/>
      <c r="O219"/>
      <c r="P219"/>
      <c r="Q219"/>
      <c r="R219"/>
      <c r="S219"/>
      <c r="T219" s="18">
        <f t="shared" si="18"/>
        <v>0</v>
      </c>
      <c r="U219"/>
      <c r="V219"/>
      <c r="W219"/>
      <c r="X219"/>
      <c r="Y219"/>
      <c r="Z219"/>
    </row>
    <row r="220" spans="1:26" hidden="1" x14ac:dyDescent="0.25">
      <c r="A220" s="6" t="s">
        <v>229</v>
      </c>
      <c r="B220" s="2">
        <v>3121</v>
      </c>
      <c r="C220" s="3">
        <v>3513</v>
      </c>
      <c r="D220" s="4" t="s">
        <v>10</v>
      </c>
      <c r="E220" s="5" t="s">
        <v>231</v>
      </c>
      <c r="F220" s="5"/>
      <c r="G220" s="19"/>
      <c r="H220" s="19"/>
      <c r="I220">
        <v>8</v>
      </c>
      <c r="J220"/>
      <c r="K220"/>
      <c r="L220"/>
      <c r="M220"/>
      <c r="N220"/>
      <c r="O220"/>
      <c r="P220"/>
      <c r="Q220"/>
      <c r="R220"/>
      <c r="S220"/>
      <c r="T220" s="18">
        <f>B222-B220</f>
        <v>-1882</v>
      </c>
      <c r="U220"/>
      <c r="V220"/>
      <c r="W220"/>
      <c r="X220"/>
      <c r="Y220"/>
      <c r="Z220"/>
    </row>
    <row r="221" spans="1:26" x14ac:dyDescent="0.25">
      <c r="A221" s="36" t="s">
        <v>64</v>
      </c>
      <c r="B221" s="37">
        <v>1236</v>
      </c>
      <c r="C221" s="3">
        <v>1330</v>
      </c>
      <c r="D221" s="4" t="s">
        <v>10</v>
      </c>
      <c r="E221" s="5" t="s">
        <v>34</v>
      </c>
      <c r="F221" s="5"/>
      <c r="H221" s="21">
        <v>6</v>
      </c>
      <c r="I221" s="21">
        <v>6</v>
      </c>
      <c r="J221" s="29">
        <v>6</v>
      </c>
      <c r="K221" s="21" t="str">
        <f>CONCATENATE("replace ordc_yrk=",I221," if isco88==",B221,"")</f>
        <v>replace ordc_yrk=6 if isco88==1236</v>
      </c>
      <c r="O221" s="21" t="str">
        <f>CONCATENATE("replace ordc=",H221," if isco88==",B221,"")</f>
        <v>replace ordc=6 if isco88==1236</v>
      </c>
      <c r="T221" s="52"/>
    </row>
    <row r="222" spans="1:26" x14ac:dyDescent="0.25">
      <c r="A222" s="36" t="s">
        <v>67</v>
      </c>
      <c r="B222" s="41">
        <v>1239</v>
      </c>
      <c r="C222" s="3">
        <v>1213</v>
      </c>
      <c r="D222" s="11" t="s">
        <v>10</v>
      </c>
      <c r="E222" s="9" t="s">
        <v>42</v>
      </c>
      <c r="F222" s="9" t="s">
        <v>68</v>
      </c>
      <c r="H222" s="21">
        <v>6</v>
      </c>
      <c r="I222" s="21">
        <v>6</v>
      </c>
      <c r="J222" s="29">
        <v>6</v>
      </c>
      <c r="K222" s="21" t="str">
        <f>CONCATENATE("replace ordc_yrk=",I222," if isco88==",B222,"")</f>
        <v>replace ordc_yrk=6 if isco88==1239</v>
      </c>
      <c r="O222" s="21" t="str">
        <f>CONCATENATE("replace ordc=",H222," if isco88==",B222,"")</f>
        <v>replace ordc=6 if isco88==1239</v>
      </c>
      <c r="T222" s="52"/>
    </row>
    <row r="223" spans="1:26" hidden="1" x14ac:dyDescent="0.25">
      <c r="A223" s="6" t="s">
        <v>233</v>
      </c>
      <c r="B223" s="2">
        <v>3122</v>
      </c>
      <c r="C223" s="3">
        <v>3511</v>
      </c>
      <c r="D223" s="4"/>
      <c r="E223" s="5" t="s">
        <v>234</v>
      </c>
      <c r="F223" s="5"/>
      <c r="G223" s="19"/>
      <c r="H223" s="19"/>
      <c r="I223">
        <v>8</v>
      </c>
      <c r="J223"/>
      <c r="K223"/>
      <c r="L223"/>
      <c r="M223"/>
      <c r="N223"/>
      <c r="O223"/>
      <c r="P223"/>
      <c r="Q223"/>
      <c r="R223"/>
      <c r="S223"/>
      <c r="T223" s="18">
        <f t="shared" ref="T223:T228" si="21">B224-B223</f>
        <v>-1822</v>
      </c>
      <c r="U223"/>
      <c r="V223"/>
      <c r="W223"/>
      <c r="X223"/>
      <c r="Y223"/>
      <c r="Z223"/>
    </row>
    <row r="224" spans="1:26" x14ac:dyDescent="0.25">
      <c r="A224" s="36" t="s">
        <v>780</v>
      </c>
      <c r="B224" s="41" t="s">
        <v>782</v>
      </c>
      <c r="C224" s="3"/>
      <c r="D224" s="11"/>
      <c r="E224" s="9"/>
      <c r="F224" s="9"/>
      <c r="H224" s="21">
        <v>6</v>
      </c>
      <c r="I224" s="21">
        <v>6</v>
      </c>
      <c r="J224" s="29">
        <v>6</v>
      </c>
      <c r="K224" s="21" t="str">
        <f>CONCATENATE("replace ordc_yrk=",I224," if isco88==",B224,"")</f>
        <v>replace ordc_yrk=6 if isco88==1300</v>
      </c>
      <c r="O224" s="21" t="str">
        <f>CONCATENATE("replace ordc=",H224," if isco88==",B224,"")</f>
        <v>replace ordc=6 if isco88==1300</v>
      </c>
      <c r="T224" s="52"/>
    </row>
    <row r="225" spans="1:26" x14ac:dyDescent="0.25">
      <c r="A225" s="36" t="s">
        <v>780</v>
      </c>
      <c r="B225" s="41" t="s">
        <v>781</v>
      </c>
      <c r="C225" s="3"/>
      <c r="D225" s="11"/>
      <c r="E225" s="9"/>
      <c r="F225" s="9"/>
      <c r="H225" s="21">
        <v>6</v>
      </c>
      <c r="I225" s="21">
        <v>6</v>
      </c>
      <c r="J225" s="29">
        <v>6</v>
      </c>
      <c r="K225" s="21" t="str">
        <f>CONCATENATE("replace ordc_yrk=",I225," if isco88==",B225,"")</f>
        <v>replace ordc_yrk=6 if isco88==1310</v>
      </c>
      <c r="O225" s="21" t="str">
        <f>CONCATENATE("replace ordc=",H225," if isco88==",B225,"")</f>
        <v>replace ordc=6 if isco88==1310</v>
      </c>
      <c r="T225" s="52"/>
    </row>
    <row r="226" spans="1:26" hidden="1" x14ac:dyDescent="0.25">
      <c r="A226" s="6" t="s">
        <v>237</v>
      </c>
      <c r="B226" s="2">
        <v>3131</v>
      </c>
      <c r="C226" s="3">
        <v>3431</v>
      </c>
      <c r="D226" s="4"/>
      <c r="E226" s="5" t="s">
        <v>238</v>
      </c>
      <c r="F226" s="5"/>
      <c r="G226" s="19"/>
      <c r="H226" s="19"/>
      <c r="I226">
        <v>7</v>
      </c>
      <c r="J226"/>
      <c r="K226"/>
      <c r="L226"/>
      <c r="M226"/>
      <c r="N226"/>
      <c r="O226"/>
      <c r="P226"/>
      <c r="Q226"/>
      <c r="R226"/>
      <c r="S226"/>
      <c r="T226" s="18">
        <f t="shared" si="21"/>
        <v>-1819</v>
      </c>
      <c r="U226"/>
      <c r="V226"/>
      <c r="W226"/>
      <c r="X226"/>
      <c r="Y226"/>
      <c r="Z226"/>
    </row>
    <row r="227" spans="1:26" x14ac:dyDescent="0.25">
      <c r="A227" s="36" t="s">
        <v>81</v>
      </c>
      <c r="B227" s="37">
        <v>1312</v>
      </c>
      <c r="C227" s="3">
        <v>1322</v>
      </c>
      <c r="D227" s="4" t="s">
        <v>10</v>
      </c>
      <c r="E227" s="5" t="s">
        <v>21</v>
      </c>
      <c r="F227" s="5" t="s">
        <v>82</v>
      </c>
      <c r="H227" s="21">
        <v>6</v>
      </c>
      <c r="I227" s="21">
        <v>6</v>
      </c>
      <c r="J227" s="29">
        <v>6</v>
      </c>
      <c r="K227" s="21" t="str">
        <f>CONCATENATE("replace ordc_yrk=",I227," if isco88==",B227,"")</f>
        <v>replace ordc_yrk=6 if isco88==1312</v>
      </c>
      <c r="O227" s="21" t="str">
        <f>CONCATENATE("replace ordc=",H227," if isco88==",B227,"")</f>
        <v>replace ordc=6 if isco88==1312</v>
      </c>
      <c r="T227" s="52"/>
    </row>
    <row r="228" spans="1:26" hidden="1" x14ac:dyDescent="0.25">
      <c r="A228" s="6" t="s">
        <v>240</v>
      </c>
      <c r="B228" s="2">
        <v>3132</v>
      </c>
      <c r="C228" s="3">
        <v>3521</v>
      </c>
      <c r="D228" s="4" t="s">
        <v>10</v>
      </c>
      <c r="E228" s="5" t="s">
        <v>239</v>
      </c>
      <c r="F228" s="5"/>
      <c r="G228" s="19"/>
      <c r="H228" s="19"/>
      <c r="I228">
        <v>5</v>
      </c>
      <c r="J228"/>
      <c r="K228"/>
      <c r="L228"/>
      <c r="M228"/>
      <c r="N228"/>
      <c r="O228"/>
      <c r="P228"/>
      <c r="Q228"/>
      <c r="R228"/>
      <c r="S228"/>
      <c r="T228" s="18">
        <f t="shared" si="21"/>
        <v>-1819</v>
      </c>
      <c r="U228"/>
      <c r="V228"/>
      <c r="W228"/>
      <c r="X228"/>
      <c r="Y228"/>
      <c r="Z228"/>
    </row>
    <row r="229" spans="1:26" x14ac:dyDescent="0.25">
      <c r="A229" s="36" t="s">
        <v>83</v>
      </c>
      <c r="B229" s="37">
        <v>1313</v>
      </c>
      <c r="C229" s="3">
        <v>1323</v>
      </c>
      <c r="D229" s="4" t="s">
        <v>10</v>
      </c>
      <c r="E229" s="5" t="s">
        <v>23</v>
      </c>
      <c r="F229" s="5"/>
      <c r="H229" s="21">
        <v>6</v>
      </c>
      <c r="I229" s="21">
        <v>6</v>
      </c>
      <c r="J229" s="29">
        <v>6</v>
      </c>
      <c r="K229" s="21" t="str">
        <f t="shared" ref="K229:K235" si="22">CONCATENATE("replace ordc_yrk=",I229," if isco88==",B229,"")</f>
        <v>replace ordc_yrk=6 if isco88==1313</v>
      </c>
      <c r="O229" s="21" t="str">
        <f t="shared" ref="O229:O235" si="23">CONCATENATE("replace ordc=",H229," if isco88==",B229,"")</f>
        <v>replace ordc=6 if isco88==1313</v>
      </c>
      <c r="T229" s="52"/>
    </row>
    <row r="230" spans="1:26" x14ac:dyDescent="0.25">
      <c r="A230" s="36" t="s">
        <v>84</v>
      </c>
      <c r="B230" s="37">
        <v>1314</v>
      </c>
      <c r="C230" s="3">
        <v>5221</v>
      </c>
      <c r="D230" s="4"/>
      <c r="E230" s="5" t="s">
        <v>85</v>
      </c>
      <c r="F230" s="5"/>
      <c r="H230" s="21">
        <v>6</v>
      </c>
      <c r="I230" s="21">
        <v>6</v>
      </c>
      <c r="J230" s="29">
        <v>6</v>
      </c>
      <c r="K230" s="21" t="str">
        <f t="shared" si="22"/>
        <v>replace ordc_yrk=6 if isco88==1314</v>
      </c>
      <c r="O230" s="21" t="str">
        <f t="shared" si="23"/>
        <v>replace ordc=6 if isco88==1314</v>
      </c>
      <c r="T230" s="52"/>
    </row>
    <row r="231" spans="1:26" x14ac:dyDescent="0.25">
      <c r="A231" s="36" t="s">
        <v>86</v>
      </c>
      <c r="B231" s="37">
        <v>1315</v>
      </c>
      <c r="C231" s="3">
        <v>1412</v>
      </c>
      <c r="D231" s="4" t="s">
        <v>10</v>
      </c>
      <c r="E231" s="5" t="s">
        <v>29</v>
      </c>
      <c r="F231" s="5"/>
      <c r="H231" s="21">
        <v>6</v>
      </c>
      <c r="I231" s="21">
        <v>6</v>
      </c>
      <c r="J231" s="29">
        <v>6</v>
      </c>
      <c r="K231" s="21" t="str">
        <f t="shared" si="22"/>
        <v>replace ordc_yrk=6 if isco88==1315</v>
      </c>
      <c r="O231" s="21" t="str">
        <f t="shared" si="23"/>
        <v>replace ordc=6 if isco88==1315</v>
      </c>
      <c r="T231" s="52"/>
    </row>
    <row r="232" spans="1:26" x14ac:dyDescent="0.25">
      <c r="A232" s="36" t="s">
        <v>87</v>
      </c>
      <c r="B232" s="37">
        <v>1316</v>
      </c>
      <c r="C232" s="3">
        <v>1330</v>
      </c>
      <c r="D232" s="4" t="s">
        <v>10</v>
      </c>
      <c r="E232" s="5" t="s">
        <v>34</v>
      </c>
      <c r="F232" s="5"/>
      <c r="H232" s="21">
        <v>6</v>
      </c>
      <c r="I232" s="21">
        <v>6</v>
      </c>
      <c r="J232" s="29">
        <v>6</v>
      </c>
      <c r="K232" s="21" t="str">
        <f t="shared" si="22"/>
        <v>replace ordc_yrk=6 if isco88==1316</v>
      </c>
      <c r="O232" s="21" t="str">
        <f t="shared" si="23"/>
        <v>replace ordc=6 if isco88==1316</v>
      </c>
      <c r="T232" s="52"/>
    </row>
    <row r="233" spans="1:26" x14ac:dyDescent="0.25">
      <c r="A233" s="36" t="s">
        <v>88</v>
      </c>
      <c r="B233" s="42">
        <v>1317</v>
      </c>
      <c r="C233" s="8">
        <v>1346</v>
      </c>
      <c r="D233" s="11"/>
      <c r="E233" s="9" t="s">
        <v>38</v>
      </c>
      <c r="F233" s="10"/>
      <c r="H233" s="21">
        <v>6</v>
      </c>
      <c r="I233" s="21">
        <v>6</v>
      </c>
      <c r="J233" s="29">
        <v>6</v>
      </c>
      <c r="K233" s="21" t="str">
        <f t="shared" si="22"/>
        <v>replace ordc_yrk=6 if isco88==1317</v>
      </c>
      <c r="O233" s="21" t="str">
        <f t="shared" si="23"/>
        <v>replace ordc=6 if isco88==1317</v>
      </c>
      <c r="T233" s="52"/>
    </row>
    <row r="234" spans="1:26" x14ac:dyDescent="0.25">
      <c r="A234" s="36" t="s">
        <v>94</v>
      </c>
      <c r="B234" s="37">
        <v>1318</v>
      </c>
      <c r="C234" s="3">
        <v>1219</v>
      </c>
      <c r="D234" s="4" t="s">
        <v>10</v>
      </c>
      <c r="E234" s="5" t="s">
        <v>37</v>
      </c>
      <c r="F234" s="5" t="s">
        <v>95</v>
      </c>
      <c r="H234" s="21">
        <v>6</v>
      </c>
      <c r="I234" s="21">
        <v>6</v>
      </c>
      <c r="J234" s="29">
        <v>6</v>
      </c>
      <c r="K234" s="21" t="str">
        <f t="shared" si="22"/>
        <v>replace ordc_yrk=6 if isco88==1318</v>
      </c>
      <c r="O234" s="21" t="str">
        <f t="shared" si="23"/>
        <v>replace ordc=6 if isco88==1318</v>
      </c>
      <c r="T234" s="52"/>
    </row>
    <row r="235" spans="1:26" x14ac:dyDescent="0.25">
      <c r="A235" s="36" t="s">
        <v>96</v>
      </c>
      <c r="B235" s="37">
        <v>1319</v>
      </c>
      <c r="C235" s="3">
        <v>1439</v>
      </c>
      <c r="D235" s="4" t="s">
        <v>10</v>
      </c>
      <c r="E235" s="5" t="s">
        <v>50</v>
      </c>
      <c r="F235" s="5"/>
      <c r="H235" s="21">
        <v>6</v>
      </c>
      <c r="I235" s="21">
        <v>6</v>
      </c>
      <c r="J235" s="29">
        <v>6</v>
      </c>
      <c r="K235" s="21" t="str">
        <f t="shared" si="22"/>
        <v>replace ordc_yrk=6 if isco88==1319</v>
      </c>
      <c r="O235" s="21" t="str">
        <f t="shared" si="23"/>
        <v>replace ordc=6 if isco88==1319</v>
      </c>
      <c r="T235" s="52"/>
    </row>
    <row r="236" spans="1:26" hidden="1" x14ac:dyDescent="0.25">
      <c r="A236" s="6" t="s">
        <v>250</v>
      </c>
      <c r="B236" s="2">
        <v>3151</v>
      </c>
      <c r="C236" s="3">
        <v>3112</v>
      </c>
      <c r="D236" s="4" t="s">
        <v>10</v>
      </c>
      <c r="E236" s="5" t="s">
        <v>219</v>
      </c>
      <c r="F236" s="5"/>
      <c r="G236" s="19"/>
      <c r="H236" s="19"/>
      <c r="I236">
        <v>5</v>
      </c>
      <c r="J236"/>
      <c r="K236"/>
      <c r="L236"/>
      <c r="M236"/>
      <c r="N236"/>
      <c r="O236"/>
      <c r="P236"/>
      <c r="Q236"/>
      <c r="R236"/>
      <c r="S236"/>
      <c r="T236" s="18">
        <f t="shared" ref="T236:T255" si="24">B237-B236</f>
        <v>-740</v>
      </c>
      <c r="U236"/>
      <c r="V236"/>
      <c r="W236"/>
      <c r="X236"/>
      <c r="Y236"/>
      <c r="Z236"/>
    </row>
    <row r="237" spans="1:26" x14ac:dyDescent="0.25">
      <c r="A237" s="36" t="s">
        <v>179</v>
      </c>
      <c r="B237" s="37">
        <v>2411</v>
      </c>
      <c r="C237" s="3">
        <v>2412</v>
      </c>
      <c r="D237" s="4" t="s">
        <v>10</v>
      </c>
      <c r="E237" s="5" t="s">
        <v>180</v>
      </c>
      <c r="F237" s="5"/>
      <c r="H237" s="21">
        <v>6</v>
      </c>
      <c r="I237" s="21">
        <v>6</v>
      </c>
      <c r="J237" s="29">
        <v>6</v>
      </c>
      <c r="K237" s="21" t="str">
        <f>CONCATENATE("replace ordc_yrk=",I237," if isco88==",B237,"")</f>
        <v>replace ordc_yrk=6 if isco88==2411</v>
      </c>
      <c r="O237" s="21" t="str">
        <f>CONCATENATE("replace ordc=",H237," if isco88==",B237,"")</f>
        <v>replace ordc=6 if isco88==2411</v>
      </c>
      <c r="T237" s="52"/>
    </row>
    <row r="238" spans="1:26" hidden="1" x14ac:dyDescent="0.25">
      <c r="A238" s="6" t="s">
        <v>253</v>
      </c>
      <c r="B238" s="2">
        <v>3152</v>
      </c>
      <c r="C238" s="3">
        <v>2263</v>
      </c>
      <c r="D238" s="4" t="s">
        <v>10</v>
      </c>
      <c r="E238" s="5" t="s">
        <v>151</v>
      </c>
      <c r="F238" s="5"/>
      <c r="G238" s="19"/>
      <c r="H238" s="19"/>
      <c r="I238">
        <v>5</v>
      </c>
      <c r="J238"/>
      <c r="K238"/>
      <c r="L238"/>
      <c r="M238"/>
      <c r="N238"/>
      <c r="O238"/>
      <c r="P238"/>
      <c r="Q238"/>
      <c r="R238"/>
      <c r="S238"/>
      <c r="T238" s="18">
        <f t="shared" si="24"/>
        <v>0</v>
      </c>
      <c r="U238"/>
      <c r="V238"/>
      <c r="W238"/>
      <c r="X238"/>
      <c r="Y238"/>
      <c r="Z238"/>
    </row>
    <row r="239" spans="1:26" hidden="1" x14ac:dyDescent="0.25">
      <c r="A239" s="6" t="s">
        <v>253</v>
      </c>
      <c r="B239" s="2">
        <v>3152</v>
      </c>
      <c r="C239" s="3">
        <v>3113</v>
      </c>
      <c r="D239" s="4" t="s">
        <v>10</v>
      </c>
      <c r="E239" s="5" t="s">
        <v>220</v>
      </c>
      <c r="F239" s="5" t="s">
        <v>254</v>
      </c>
      <c r="G239" s="19"/>
      <c r="H239" s="19"/>
      <c r="I239">
        <v>5</v>
      </c>
      <c r="J239"/>
      <c r="K239"/>
      <c r="L239"/>
      <c r="M239"/>
      <c r="N239"/>
      <c r="O239"/>
      <c r="P239"/>
      <c r="Q239"/>
      <c r="R239"/>
      <c r="S239"/>
      <c r="T239" s="18">
        <f t="shared" si="24"/>
        <v>0</v>
      </c>
      <c r="U239"/>
      <c r="V239"/>
      <c r="W239"/>
      <c r="X239"/>
      <c r="Y239"/>
      <c r="Z239"/>
    </row>
    <row r="240" spans="1:26" hidden="1" x14ac:dyDescent="0.25">
      <c r="A240" s="6" t="s">
        <v>253</v>
      </c>
      <c r="B240" s="2">
        <v>3152</v>
      </c>
      <c r="C240" s="3">
        <v>3114</v>
      </c>
      <c r="D240" s="4" t="s">
        <v>10</v>
      </c>
      <c r="E240" s="5" t="s">
        <v>222</v>
      </c>
      <c r="F240" s="5" t="s">
        <v>255</v>
      </c>
      <c r="G240" s="19"/>
      <c r="H240" s="19"/>
      <c r="I240">
        <v>5</v>
      </c>
      <c r="J240"/>
      <c r="K240"/>
      <c r="L240"/>
      <c r="M240"/>
      <c r="N240"/>
      <c r="O240"/>
      <c r="P240"/>
      <c r="Q240"/>
      <c r="R240"/>
      <c r="S240"/>
      <c r="T240" s="18">
        <f t="shared" si="24"/>
        <v>0</v>
      </c>
      <c r="U240"/>
      <c r="V240"/>
      <c r="W240"/>
      <c r="X240"/>
      <c r="Y240"/>
      <c r="Z240"/>
    </row>
    <row r="241" spans="1:26" hidden="1" x14ac:dyDescent="0.25">
      <c r="A241" s="6" t="s">
        <v>253</v>
      </c>
      <c r="B241" s="2">
        <v>3152</v>
      </c>
      <c r="C241" s="3">
        <v>3115</v>
      </c>
      <c r="D241" s="4" t="s">
        <v>10</v>
      </c>
      <c r="E241" s="5" t="s">
        <v>224</v>
      </c>
      <c r="F241" s="5" t="s">
        <v>256</v>
      </c>
      <c r="G241" s="19"/>
      <c r="H241" s="19"/>
      <c r="I241">
        <v>5</v>
      </c>
      <c r="J241"/>
      <c r="K241"/>
      <c r="L241"/>
      <c r="M241"/>
      <c r="N241"/>
      <c r="O241"/>
      <c r="P241"/>
      <c r="Q241"/>
      <c r="R241"/>
      <c r="S241"/>
      <c r="T241" s="18">
        <f t="shared" si="24"/>
        <v>0</v>
      </c>
      <c r="U241"/>
      <c r="V241"/>
      <c r="W241"/>
      <c r="X241"/>
      <c r="Y241"/>
      <c r="Z241"/>
    </row>
    <row r="242" spans="1:26" hidden="1" x14ac:dyDescent="0.25">
      <c r="A242" s="6" t="s">
        <v>253</v>
      </c>
      <c r="B242" s="2">
        <v>3152</v>
      </c>
      <c r="C242" s="3">
        <v>3117</v>
      </c>
      <c r="D242" s="4" t="s">
        <v>10</v>
      </c>
      <c r="E242" s="5" t="s">
        <v>226</v>
      </c>
      <c r="F242" s="5" t="s">
        <v>257</v>
      </c>
      <c r="G242" s="19"/>
      <c r="H242" s="19"/>
      <c r="I242">
        <v>5</v>
      </c>
      <c r="J242"/>
      <c r="K242"/>
      <c r="L242"/>
      <c r="M242"/>
      <c r="N242"/>
      <c r="O242"/>
      <c r="P242"/>
      <c r="Q242"/>
      <c r="R242"/>
      <c r="S242"/>
      <c r="T242" s="18">
        <f t="shared" si="24"/>
        <v>0</v>
      </c>
      <c r="U242"/>
      <c r="V242"/>
      <c r="W242"/>
      <c r="X242"/>
      <c r="Y242"/>
      <c r="Z242"/>
    </row>
    <row r="243" spans="1:26" hidden="1" x14ac:dyDescent="0.25">
      <c r="A243" s="6" t="s">
        <v>253</v>
      </c>
      <c r="B243" s="2">
        <v>3152</v>
      </c>
      <c r="C243" s="3">
        <v>3257</v>
      </c>
      <c r="D243" s="4" t="s">
        <v>10</v>
      </c>
      <c r="E243" s="5" t="s">
        <v>258</v>
      </c>
      <c r="F243" s="5"/>
      <c r="G243" s="19"/>
      <c r="H243" s="19"/>
      <c r="I243">
        <v>5</v>
      </c>
      <c r="J243"/>
      <c r="K243"/>
      <c r="L243"/>
      <c r="M243"/>
      <c r="N243"/>
      <c r="O243"/>
      <c r="P243"/>
      <c r="Q243"/>
      <c r="R243"/>
      <c r="S243"/>
      <c r="T243" s="18">
        <f t="shared" si="24"/>
        <v>-740</v>
      </c>
      <c r="U243"/>
      <c r="V243"/>
      <c r="W243"/>
      <c r="X243"/>
      <c r="Y243"/>
      <c r="Z243"/>
    </row>
    <row r="244" spans="1:26" x14ac:dyDescent="0.25">
      <c r="A244" s="36" t="s">
        <v>181</v>
      </c>
      <c r="B244" s="37">
        <v>2412</v>
      </c>
      <c r="C244" s="3">
        <v>2424</v>
      </c>
      <c r="D244" s="4"/>
      <c r="E244" s="5" t="s">
        <v>182</v>
      </c>
      <c r="F244" s="5"/>
      <c r="H244" s="21">
        <v>6</v>
      </c>
      <c r="I244" s="21">
        <v>6</v>
      </c>
      <c r="J244" s="29">
        <v>6</v>
      </c>
      <c r="K244" s="21" t="str">
        <f>CONCATENATE("replace ordc_yrk=",I244," if isco88==",B244,"")</f>
        <v>replace ordc_yrk=6 if isco88==2412</v>
      </c>
      <c r="O244" s="21" t="str">
        <f>CONCATENATE("replace ordc=",H244," if isco88==",B244,"")</f>
        <v>replace ordc=6 if isco88==2412</v>
      </c>
      <c r="T244" s="52"/>
    </row>
    <row r="245" spans="1:26" x14ac:dyDescent="0.25">
      <c r="A245" s="36" t="s">
        <v>183</v>
      </c>
      <c r="B245" s="37">
        <v>2419</v>
      </c>
      <c r="C245" s="3">
        <v>3339</v>
      </c>
      <c r="D245" s="4" t="s">
        <v>10</v>
      </c>
      <c r="E245" s="5" t="s">
        <v>189</v>
      </c>
      <c r="F245" s="5" t="s">
        <v>190</v>
      </c>
      <c r="H245" s="21">
        <v>6</v>
      </c>
      <c r="I245" s="21">
        <v>6</v>
      </c>
      <c r="J245" s="29">
        <v>6</v>
      </c>
      <c r="K245" s="21" t="str">
        <f>CONCATENATE("replace ordc_yrk=",I245," if isco88==",B245,"")</f>
        <v>replace ordc_yrk=6 if isco88==2419</v>
      </c>
      <c r="O245" s="21" t="str">
        <f>CONCATENATE("replace ordc=",H245," if isco88==",B245,"")</f>
        <v>replace ordc=6 if isco88==2419</v>
      </c>
      <c r="T245" s="52"/>
    </row>
    <row r="246" spans="1:26" x14ac:dyDescent="0.25">
      <c r="A246" s="36" t="s">
        <v>196</v>
      </c>
      <c r="B246" s="37">
        <v>2441</v>
      </c>
      <c r="C246" s="3">
        <v>2631</v>
      </c>
      <c r="D246" s="4"/>
      <c r="E246" s="5" t="s">
        <v>196</v>
      </c>
      <c r="F246" s="5"/>
      <c r="H246" s="21">
        <v>6</v>
      </c>
      <c r="I246" s="21">
        <v>6</v>
      </c>
      <c r="J246" s="29">
        <v>6</v>
      </c>
      <c r="K246" s="21" t="str">
        <f>CONCATENATE("replace ordc_yrk=",I246," if isco88==",B246,"")</f>
        <v>replace ordc_yrk=6 if isco88==2441</v>
      </c>
      <c r="O246" s="21" t="str">
        <f>CONCATENATE("replace ordc=",H246," if isco88==",B246,"")</f>
        <v>replace ordc=6 if isco88==2441</v>
      </c>
      <c r="T246" s="52"/>
    </row>
    <row r="247" spans="1:26" hidden="1" x14ac:dyDescent="0.25">
      <c r="A247" s="6" t="s">
        <v>261</v>
      </c>
      <c r="B247" s="2">
        <v>3211</v>
      </c>
      <c r="C247" s="3">
        <v>3141</v>
      </c>
      <c r="D247" s="4"/>
      <c r="E247" s="5" t="s">
        <v>262</v>
      </c>
      <c r="F247" s="5"/>
      <c r="G247" s="19"/>
      <c r="H247" s="19"/>
      <c r="I247">
        <v>5</v>
      </c>
      <c r="J247"/>
      <c r="K247"/>
      <c r="L247"/>
      <c r="M247"/>
      <c r="N247"/>
      <c r="O247"/>
      <c r="P247"/>
      <c r="Q247"/>
      <c r="R247"/>
      <c r="S247"/>
      <c r="T247" s="18">
        <f t="shared" si="24"/>
        <v>200</v>
      </c>
      <c r="U247"/>
      <c r="V247"/>
      <c r="W247"/>
      <c r="X247"/>
      <c r="Y247"/>
      <c r="Z247"/>
    </row>
    <row r="248" spans="1:26" x14ac:dyDescent="0.25">
      <c r="A248" s="36" t="s">
        <v>305</v>
      </c>
      <c r="B248" s="37">
        <v>3411</v>
      </c>
      <c r="C248" s="3">
        <v>3311</v>
      </c>
      <c r="D248" s="4"/>
      <c r="E248" s="5" t="s">
        <v>305</v>
      </c>
      <c r="F248" s="5"/>
      <c r="H248" s="21">
        <v>6</v>
      </c>
      <c r="I248" s="21">
        <v>6</v>
      </c>
      <c r="J248" s="29">
        <v>6</v>
      </c>
      <c r="K248" s="21" t="str">
        <f>CONCATENATE("replace ordc_yrk=",I248," if isco88==",B248,"")</f>
        <v>replace ordc_yrk=6 if isco88==3411</v>
      </c>
      <c r="O248" s="21" t="str">
        <f>CONCATENATE("replace ordc=",H248," if isco88==",B248,"")</f>
        <v>replace ordc=6 if isco88==3411</v>
      </c>
      <c r="T248" s="52"/>
    </row>
    <row r="249" spans="1:26" hidden="1" x14ac:dyDescent="0.25">
      <c r="A249" s="6" t="s">
        <v>264</v>
      </c>
      <c r="B249" s="2">
        <v>3212</v>
      </c>
      <c r="C249" s="3">
        <v>3142</v>
      </c>
      <c r="D249" s="4"/>
      <c r="E249" s="5" t="s">
        <v>265</v>
      </c>
      <c r="F249" s="5"/>
      <c r="G249" s="19"/>
      <c r="H249" s="19"/>
      <c r="I249">
        <v>5</v>
      </c>
      <c r="J249"/>
      <c r="K249"/>
      <c r="L249"/>
      <c r="M249"/>
      <c r="N249"/>
      <c r="O249"/>
      <c r="P249"/>
      <c r="Q249"/>
      <c r="R249"/>
      <c r="S249"/>
      <c r="T249" s="18">
        <f t="shared" si="24"/>
        <v>200</v>
      </c>
      <c r="U249"/>
      <c r="V249"/>
      <c r="W249"/>
      <c r="X249"/>
      <c r="Y249"/>
      <c r="Z249"/>
    </row>
    <row r="250" spans="1:26" x14ac:dyDescent="0.25">
      <c r="A250" s="36" t="s">
        <v>306</v>
      </c>
      <c r="B250" s="37">
        <v>3412</v>
      </c>
      <c r="C250" s="3">
        <v>3321</v>
      </c>
      <c r="D250" s="4"/>
      <c r="E250" s="5" t="s">
        <v>306</v>
      </c>
      <c r="F250" s="5"/>
      <c r="H250" s="21">
        <v>6</v>
      </c>
      <c r="I250" s="21">
        <v>6</v>
      </c>
      <c r="J250" s="29">
        <v>6</v>
      </c>
      <c r="K250" s="21" t="str">
        <f>CONCATENATE("replace ordc_yrk=",I250," if isco88==",B250,"")</f>
        <v>replace ordc_yrk=6 if isco88==3412</v>
      </c>
      <c r="O250" s="21" t="str">
        <f>CONCATENATE("replace ordc=",H250," if isco88==",B250,"")</f>
        <v>replace ordc=6 if isco88==3412</v>
      </c>
      <c r="T250" s="52"/>
    </row>
    <row r="251" spans="1:26" x14ac:dyDescent="0.25">
      <c r="A251" s="36" t="s">
        <v>307</v>
      </c>
      <c r="B251" s="37">
        <v>3413</v>
      </c>
      <c r="C251" s="3">
        <v>3334</v>
      </c>
      <c r="D251" s="4"/>
      <c r="E251" s="5" t="s">
        <v>308</v>
      </c>
      <c r="F251" s="5"/>
      <c r="H251" s="21">
        <v>6</v>
      </c>
      <c r="I251" s="21">
        <v>6</v>
      </c>
      <c r="J251" s="29">
        <v>6</v>
      </c>
      <c r="K251" s="21" t="str">
        <f>CONCATENATE("replace ordc_yrk=",I251," if isco88==",B251,"")</f>
        <v>replace ordc_yrk=6 if isco88==3413</v>
      </c>
      <c r="O251" s="21" t="str">
        <f>CONCATENATE("replace ordc=",H251," if isco88==",B251,"")</f>
        <v>replace ordc=6 if isco88==3413</v>
      </c>
      <c r="T251" s="52"/>
    </row>
    <row r="252" spans="1:26" hidden="1" x14ac:dyDescent="0.25">
      <c r="A252" s="6" t="s">
        <v>268</v>
      </c>
      <c r="B252" s="2">
        <v>3221</v>
      </c>
      <c r="C252" s="3">
        <v>2240</v>
      </c>
      <c r="D252" s="4"/>
      <c r="E252" s="5" t="s">
        <v>269</v>
      </c>
      <c r="F252" s="5"/>
      <c r="G252" s="19"/>
      <c r="H252" s="19"/>
      <c r="I252">
        <v>5</v>
      </c>
      <c r="J252"/>
      <c r="K252"/>
      <c r="L252"/>
      <c r="M252"/>
      <c r="N252"/>
      <c r="O252"/>
      <c r="P252"/>
      <c r="Q252"/>
      <c r="R252"/>
      <c r="S252"/>
      <c r="T252" s="18">
        <f t="shared" si="24"/>
        <v>0</v>
      </c>
      <c r="U252"/>
      <c r="V252"/>
      <c r="W252"/>
      <c r="X252"/>
      <c r="Y252"/>
      <c r="Z252"/>
    </row>
    <row r="253" spans="1:26" hidden="1" x14ac:dyDescent="0.25">
      <c r="A253" s="6" t="s">
        <v>268</v>
      </c>
      <c r="B253" s="2">
        <v>3221</v>
      </c>
      <c r="C253" s="3">
        <v>3253</v>
      </c>
      <c r="D253" s="4"/>
      <c r="E253" s="5" t="s">
        <v>270</v>
      </c>
      <c r="F253" s="5"/>
      <c r="G253" s="19"/>
      <c r="H253" s="19"/>
      <c r="I253">
        <v>5</v>
      </c>
      <c r="J253"/>
      <c r="K253"/>
      <c r="L253"/>
      <c r="M253"/>
      <c r="N253"/>
      <c r="O253"/>
      <c r="P253"/>
      <c r="Q253"/>
      <c r="R253"/>
      <c r="S253"/>
      <c r="T253" s="18">
        <f t="shared" si="24"/>
        <v>194</v>
      </c>
      <c r="U253"/>
      <c r="V253"/>
      <c r="W253"/>
      <c r="X253"/>
      <c r="Y253"/>
      <c r="Z253"/>
    </row>
    <row r="254" spans="1:26" x14ac:dyDescent="0.25">
      <c r="A254" s="36" t="s">
        <v>311</v>
      </c>
      <c r="B254" s="37">
        <v>3415</v>
      </c>
      <c r="C254" s="3">
        <v>3322</v>
      </c>
      <c r="D254" s="4"/>
      <c r="E254" s="5" t="s">
        <v>314</v>
      </c>
      <c r="F254" s="5"/>
      <c r="H254" s="21">
        <v>6</v>
      </c>
      <c r="I254" s="21">
        <v>6</v>
      </c>
      <c r="J254" s="29">
        <v>6</v>
      </c>
      <c r="K254" s="21" t="str">
        <f>CONCATENATE("replace ordc_yrk=",I254," if isco88==",B254,"")</f>
        <v>replace ordc_yrk=6 if isco88==3415</v>
      </c>
      <c r="O254" s="21" t="str">
        <f>CONCATENATE("replace ordc=",H254," if isco88==",B254,"")</f>
        <v>replace ordc=6 if isco88==3415</v>
      </c>
      <c r="T254" s="52"/>
    </row>
    <row r="255" spans="1:26" hidden="1" x14ac:dyDescent="0.25">
      <c r="A255" s="6" t="s">
        <v>271</v>
      </c>
      <c r="B255" s="2">
        <v>3222</v>
      </c>
      <c r="C255" s="3">
        <v>2263</v>
      </c>
      <c r="D255" s="4" t="s">
        <v>10</v>
      </c>
      <c r="E255" s="5" t="s">
        <v>151</v>
      </c>
      <c r="F255" s="5"/>
      <c r="G255" s="19"/>
      <c r="H255" s="19"/>
      <c r="I255">
        <v>5</v>
      </c>
      <c r="J255"/>
      <c r="K255"/>
      <c r="L255"/>
      <c r="M255"/>
      <c r="N255"/>
      <c r="O255"/>
      <c r="P255"/>
      <c r="Q255"/>
      <c r="R255"/>
      <c r="S255"/>
      <c r="T255" s="18">
        <f t="shared" si="24"/>
        <v>194</v>
      </c>
      <c r="U255"/>
      <c r="V255"/>
      <c r="W255"/>
      <c r="X255"/>
      <c r="Y255"/>
      <c r="Z255"/>
    </row>
    <row r="256" spans="1:26" x14ac:dyDescent="0.25">
      <c r="A256" s="36" t="s">
        <v>315</v>
      </c>
      <c r="B256" s="37">
        <v>3416</v>
      </c>
      <c r="C256" s="3">
        <v>3323</v>
      </c>
      <c r="D256" s="4"/>
      <c r="E256" s="5" t="s">
        <v>315</v>
      </c>
      <c r="F256" s="5"/>
      <c r="H256" s="21">
        <v>6</v>
      </c>
      <c r="I256" s="21">
        <v>6</v>
      </c>
      <c r="J256" s="29">
        <v>6</v>
      </c>
      <c r="K256" s="21" t="str">
        <f>CONCATENATE("replace ordc_yrk=",I256," if isco88==",B256,"")</f>
        <v>replace ordc_yrk=6 if isco88==3416</v>
      </c>
      <c r="O256" s="21" t="str">
        <f>CONCATENATE("replace ordc=",H256," if isco88==",B256,"")</f>
        <v>replace ordc=6 if isco88==3416</v>
      </c>
      <c r="T256" s="52"/>
    </row>
    <row r="257" spans="1:26" x14ac:dyDescent="0.25">
      <c r="A257" s="36" t="s">
        <v>316</v>
      </c>
      <c r="B257" s="37">
        <v>3417</v>
      </c>
      <c r="C257" s="3">
        <v>3339</v>
      </c>
      <c r="D257" s="4" t="s">
        <v>10</v>
      </c>
      <c r="E257" s="5" t="s">
        <v>189</v>
      </c>
      <c r="F257" s="5" t="s">
        <v>318</v>
      </c>
      <c r="H257" s="21">
        <v>6</v>
      </c>
      <c r="I257" s="21">
        <v>6</v>
      </c>
      <c r="J257" s="29">
        <v>6</v>
      </c>
      <c r="K257" s="21" t="str">
        <f>CONCATENATE("replace ordc_yrk=",I257," if isco88==",B257,"")</f>
        <v>replace ordc_yrk=6 if isco88==3417</v>
      </c>
      <c r="O257" s="21" t="str">
        <f>CONCATENATE("replace ordc=",H257," if isco88==",B257,"")</f>
        <v>replace ordc=6 if isco88==3417</v>
      </c>
      <c r="T257" s="52"/>
    </row>
    <row r="258" spans="1:26" hidden="1" x14ac:dyDescent="0.25">
      <c r="A258" s="6" t="s">
        <v>273</v>
      </c>
      <c r="B258" s="2">
        <v>3224</v>
      </c>
      <c r="C258" s="3">
        <v>2267</v>
      </c>
      <c r="D258" s="4"/>
      <c r="E258" s="5" t="s">
        <v>274</v>
      </c>
      <c r="F258" s="5"/>
      <c r="G258" s="19"/>
      <c r="H258" s="19"/>
      <c r="I258">
        <v>5</v>
      </c>
      <c r="J258"/>
      <c r="K258"/>
      <c r="L258"/>
      <c r="M258"/>
      <c r="N258"/>
      <c r="O258"/>
      <c r="P258"/>
      <c r="Q258"/>
      <c r="R258"/>
      <c r="S258"/>
      <c r="T258" s="18">
        <f t="shared" ref="T258:T274" si="25">B259-B258</f>
        <v>195</v>
      </c>
      <c r="U258"/>
      <c r="V258"/>
      <c r="W258"/>
      <c r="X258"/>
      <c r="Y258"/>
      <c r="Z258"/>
    </row>
    <row r="259" spans="1:26" x14ac:dyDescent="0.25">
      <c r="A259" s="36" t="s">
        <v>319</v>
      </c>
      <c r="B259" s="37">
        <v>3419</v>
      </c>
      <c r="C259" s="3">
        <v>3312</v>
      </c>
      <c r="D259" s="4"/>
      <c r="E259" s="5" t="s">
        <v>320</v>
      </c>
      <c r="F259" s="14" t="s">
        <v>321</v>
      </c>
      <c r="H259" s="21">
        <v>6</v>
      </c>
      <c r="I259" s="21">
        <v>6</v>
      </c>
      <c r="J259" s="29">
        <v>6</v>
      </c>
      <c r="K259" s="21" t="str">
        <f>CONCATENATE("replace ordc_yrk=",I259," if isco88==",B259,"")</f>
        <v>replace ordc_yrk=6 if isco88==3419</v>
      </c>
      <c r="O259" s="21" t="str">
        <f>CONCATENATE("replace ordc=",H259," if isco88==",B259,"")</f>
        <v>replace ordc=6 if isco88==3419</v>
      </c>
      <c r="T259" s="52"/>
    </row>
    <row r="260" spans="1:26" x14ac:dyDescent="0.25">
      <c r="A260" s="36" t="s">
        <v>322</v>
      </c>
      <c r="B260" s="37">
        <v>3421</v>
      </c>
      <c r="C260" s="3">
        <v>3324</v>
      </c>
      <c r="D260" s="4"/>
      <c r="E260" s="5" t="s">
        <v>322</v>
      </c>
      <c r="F260" s="5"/>
      <c r="H260" s="21">
        <v>6</v>
      </c>
      <c r="I260" s="21">
        <v>6</v>
      </c>
      <c r="J260" s="29">
        <v>6</v>
      </c>
      <c r="K260" s="21" t="str">
        <f>CONCATENATE("replace ordc_yrk=",I260," if isco88==",B260,"")</f>
        <v>replace ordc_yrk=6 if isco88==3421</v>
      </c>
      <c r="O260" s="21" t="str">
        <f>CONCATENATE("replace ordc=",H260," if isco88==",B260,"")</f>
        <v>replace ordc=6 if isco88==3421</v>
      </c>
      <c r="T260" s="52"/>
    </row>
    <row r="261" spans="1:26" hidden="1" x14ac:dyDescent="0.25">
      <c r="A261" s="6" t="s">
        <v>278</v>
      </c>
      <c r="B261" s="2">
        <v>3226</v>
      </c>
      <c r="C261" s="3">
        <v>2264</v>
      </c>
      <c r="D261" s="4"/>
      <c r="E261" s="5" t="s">
        <v>279</v>
      </c>
      <c r="F261" s="5"/>
      <c r="G261" s="19"/>
      <c r="H261" s="19"/>
      <c r="I261">
        <v>5</v>
      </c>
      <c r="J261"/>
      <c r="K261"/>
      <c r="L261"/>
      <c r="M261"/>
      <c r="N261"/>
      <c r="O261"/>
      <c r="P261"/>
      <c r="Q261"/>
      <c r="R261"/>
      <c r="S261"/>
      <c r="T261" s="18">
        <f t="shared" si="25"/>
        <v>0</v>
      </c>
      <c r="U261"/>
      <c r="V261"/>
      <c r="W261"/>
      <c r="X261"/>
      <c r="Y261"/>
      <c r="Z261"/>
    </row>
    <row r="262" spans="1:26" hidden="1" x14ac:dyDescent="0.25">
      <c r="A262" s="6" t="s">
        <v>278</v>
      </c>
      <c r="B262" s="2">
        <v>3226</v>
      </c>
      <c r="C262" s="3">
        <v>2269</v>
      </c>
      <c r="D262" s="4" t="s">
        <v>10</v>
      </c>
      <c r="E262" s="5" t="s">
        <v>152</v>
      </c>
      <c r="F262" s="5" t="s">
        <v>280</v>
      </c>
      <c r="G262" s="19"/>
      <c r="H262" s="19"/>
      <c r="I262">
        <v>5</v>
      </c>
      <c r="J262"/>
      <c r="K262"/>
      <c r="L262"/>
      <c r="M262"/>
      <c r="N262"/>
      <c r="O262"/>
      <c r="P262"/>
      <c r="Q262"/>
      <c r="R262"/>
      <c r="S262"/>
      <c r="T262" s="18">
        <f t="shared" si="25"/>
        <v>0</v>
      </c>
      <c r="U262"/>
      <c r="V262"/>
      <c r="W262"/>
      <c r="X262"/>
      <c r="Y262"/>
      <c r="Z262"/>
    </row>
    <row r="263" spans="1:26" hidden="1" x14ac:dyDescent="0.25">
      <c r="A263" s="6" t="s">
        <v>278</v>
      </c>
      <c r="B263" s="2">
        <v>3226</v>
      </c>
      <c r="C263" s="3">
        <v>3255</v>
      </c>
      <c r="D263" s="4"/>
      <c r="E263" s="5" t="s">
        <v>281</v>
      </c>
      <c r="F263" s="5"/>
      <c r="G263" s="19"/>
      <c r="H263" s="19"/>
      <c r="I263">
        <v>5</v>
      </c>
      <c r="J263"/>
      <c r="K263"/>
      <c r="L263"/>
      <c r="M263"/>
      <c r="N263"/>
      <c r="O263"/>
      <c r="P263"/>
      <c r="Q263"/>
      <c r="R263"/>
      <c r="S263"/>
      <c r="T263" s="18">
        <f t="shared" si="25"/>
        <v>203</v>
      </c>
      <c r="U263"/>
      <c r="V263"/>
      <c r="W263"/>
      <c r="X263"/>
      <c r="Y263"/>
      <c r="Z263"/>
    </row>
    <row r="264" spans="1:26" x14ac:dyDescent="0.25">
      <c r="A264" s="36" t="s">
        <v>326</v>
      </c>
      <c r="B264" s="37">
        <v>3429</v>
      </c>
      <c r="C264" s="3">
        <v>3339</v>
      </c>
      <c r="D264" s="4" t="s">
        <v>10</v>
      </c>
      <c r="E264" s="5" t="s">
        <v>189</v>
      </c>
      <c r="F264" s="5" t="s">
        <v>327</v>
      </c>
      <c r="H264" s="21">
        <v>6</v>
      </c>
      <c r="I264" s="21">
        <v>6</v>
      </c>
      <c r="J264" s="29">
        <v>6</v>
      </c>
      <c r="K264" s="21" t="str">
        <f>CONCATENATE("replace ordc_yrk=",I264," if isco88==",B264,"")</f>
        <v>replace ordc_yrk=6 if isco88==3429</v>
      </c>
      <c r="O264" s="21" t="str">
        <f>CONCATENATE("replace ordc=",H264," if isco88==",B264,"")</f>
        <v>replace ordc=6 if isco88==3429</v>
      </c>
      <c r="T264" s="52"/>
    </row>
    <row r="265" spans="1:26" x14ac:dyDescent="0.25">
      <c r="A265" s="36" t="s">
        <v>333</v>
      </c>
      <c r="B265" s="37">
        <v>3432</v>
      </c>
      <c r="C265" s="3">
        <v>3411</v>
      </c>
      <c r="D265" s="4"/>
      <c r="E265" s="5" t="s">
        <v>334</v>
      </c>
      <c r="F265" s="5"/>
      <c r="H265" s="21">
        <v>6</v>
      </c>
      <c r="I265" s="21">
        <v>6</v>
      </c>
      <c r="J265" s="29">
        <v>6</v>
      </c>
      <c r="K265" s="21" t="str">
        <f>CONCATENATE("replace ordc_yrk=",I265," if isco88==",B265,"")</f>
        <v>replace ordc_yrk=6 if isco88==3432</v>
      </c>
      <c r="O265" s="21" t="str">
        <f>CONCATENATE("replace ordc=",H265," if isco88==",B265,"")</f>
        <v>replace ordc=6 if isco88==3432</v>
      </c>
      <c r="T265" s="52"/>
    </row>
    <row r="266" spans="1:26" x14ac:dyDescent="0.25">
      <c r="A266" s="36" t="s">
        <v>165</v>
      </c>
      <c r="B266" s="37">
        <v>2331</v>
      </c>
      <c r="C266" s="3">
        <v>2341</v>
      </c>
      <c r="D266" s="4" t="s">
        <v>10</v>
      </c>
      <c r="E266" s="5" t="s">
        <v>166</v>
      </c>
      <c r="F266" s="5"/>
      <c r="H266" s="21">
        <v>7</v>
      </c>
      <c r="I266" s="21">
        <v>7</v>
      </c>
      <c r="J266" s="29">
        <v>7</v>
      </c>
      <c r="K266" s="21" t="str">
        <f>CONCATENATE("replace ordc_yrk=",I266," if isco88==",B266,"")</f>
        <v>replace ordc_yrk=7 if isco88==2331</v>
      </c>
      <c r="O266" s="21" t="str">
        <f>CONCATENATE("replace ordc=",H266," if isco88==",B266,"")</f>
        <v>replace ordc=7 if isco88==2331</v>
      </c>
      <c r="T266" s="52"/>
    </row>
    <row r="267" spans="1:26" hidden="1" x14ac:dyDescent="0.25">
      <c r="A267" s="6" t="s">
        <v>287</v>
      </c>
      <c r="B267" s="2">
        <v>3229</v>
      </c>
      <c r="C267" s="3">
        <v>2230</v>
      </c>
      <c r="D267" s="4" t="s">
        <v>10</v>
      </c>
      <c r="E267" s="5" t="s">
        <v>288</v>
      </c>
      <c r="F267" s="1" t="s">
        <v>289</v>
      </c>
      <c r="G267" s="19"/>
      <c r="H267" s="19"/>
      <c r="I267">
        <v>5</v>
      </c>
      <c r="J267"/>
      <c r="K267"/>
      <c r="L267"/>
      <c r="M267"/>
      <c r="N267"/>
      <c r="O267"/>
      <c r="P267"/>
      <c r="Q267"/>
      <c r="R267"/>
      <c r="S267"/>
      <c r="T267" s="18">
        <f t="shared" si="25"/>
        <v>0</v>
      </c>
      <c r="U267"/>
      <c r="V267"/>
      <c r="W267"/>
      <c r="X267"/>
      <c r="Y267"/>
      <c r="Z267"/>
    </row>
    <row r="268" spans="1:26" hidden="1" x14ac:dyDescent="0.25">
      <c r="A268" s="6" t="s">
        <v>287</v>
      </c>
      <c r="B268" s="2">
        <v>3229</v>
      </c>
      <c r="C268" s="3">
        <v>2266</v>
      </c>
      <c r="D268" s="4"/>
      <c r="E268" s="5" t="s">
        <v>290</v>
      </c>
      <c r="F268" s="5"/>
      <c r="G268" s="19"/>
      <c r="H268" s="19"/>
      <c r="I268">
        <v>5</v>
      </c>
      <c r="J268"/>
      <c r="K268"/>
      <c r="L268"/>
      <c r="M268"/>
      <c r="N268"/>
      <c r="O268"/>
      <c r="P268"/>
      <c r="Q268"/>
      <c r="R268"/>
      <c r="S268"/>
      <c r="T268" s="18">
        <f t="shared" si="25"/>
        <v>0</v>
      </c>
      <c r="U268"/>
      <c r="V268"/>
      <c r="W268"/>
      <c r="X268"/>
      <c r="Y268"/>
      <c r="Z268"/>
    </row>
    <row r="269" spans="1:26" hidden="1" x14ac:dyDescent="0.25">
      <c r="A269" s="6" t="s">
        <v>287</v>
      </c>
      <c r="B269" s="2">
        <v>3229</v>
      </c>
      <c r="C269" s="3">
        <v>2267</v>
      </c>
      <c r="D269" s="4" t="s">
        <v>10</v>
      </c>
      <c r="E269" s="5" t="s">
        <v>274</v>
      </c>
      <c r="F269" s="5" t="s">
        <v>291</v>
      </c>
      <c r="G269" s="19"/>
      <c r="H269" s="19"/>
      <c r="I269">
        <v>5</v>
      </c>
      <c r="J269"/>
      <c r="K269"/>
      <c r="L269"/>
      <c r="M269"/>
      <c r="N269"/>
      <c r="O269"/>
      <c r="P269"/>
      <c r="Q269"/>
      <c r="R269"/>
      <c r="S269"/>
      <c r="T269" s="18">
        <f t="shared" si="25"/>
        <v>0</v>
      </c>
      <c r="U269"/>
      <c r="V269"/>
      <c r="W269"/>
      <c r="X269"/>
      <c r="Y269"/>
      <c r="Z269"/>
    </row>
    <row r="270" spans="1:26" hidden="1" x14ac:dyDescent="0.25">
      <c r="A270" s="6" t="s">
        <v>287</v>
      </c>
      <c r="B270" s="2">
        <v>3229</v>
      </c>
      <c r="C270" s="3">
        <v>2269</v>
      </c>
      <c r="D270" s="4" t="s">
        <v>10</v>
      </c>
      <c r="E270" s="5" t="s">
        <v>152</v>
      </c>
      <c r="F270" s="5"/>
      <c r="G270" s="19"/>
      <c r="H270" s="19"/>
      <c r="I270">
        <v>5</v>
      </c>
      <c r="J270"/>
      <c r="K270"/>
      <c r="L270"/>
      <c r="M270"/>
      <c r="N270"/>
      <c r="O270"/>
      <c r="P270"/>
      <c r="Q270"/>
      <c r="R270"/>
      <c r="S270"/>
      <c r="T270" s="18">
        <f t="shared" si="25"/>
        <v>-897</v>
      </c>
      <c r="U270"/>
      <c r="V270"/>
      <c r="W270"/>
      <c r="X270"/>
      <c r="Y270"/>
      <c r="Z270"/>
    </row>
    <row r="271" spans="1:26" x14ac:dyDescent="0.25">
      <c r="A271" s="36" t="s">
        <v>167</v>
      </c>
      <c r="B271" s="37">
        <v>2332</v>
      </c>
      <c r="C271" s="3">
        <v>2342</v>
      </c>
      <c r="D271" s="4" t="s">
        <v>10</v>
      </c>
      <c r="E271" s="5" t="s">
        <v>168</v>
      </c>
      <c r="F271" s="5"/>
      <c r="H271" s="21">
        <v>7</v>
      </c>
      <c r="I271" s="21">
        <v>7</v>
      </c>
      <c r="J271" s="29">
        <v>7</v>
      </c>
      <c r="K271" s="21" t="str">
        <f>CONCATENATE("replace ordc_yrk=",I271," if isco88==",B271,"")</f>
        <v>replace ordc_yrk=7 if isco88==2332</v>
      </c>
      <c r="O271" s="21" t="str">
        <f>CONCATENATE("replace ordc=",H271," if isco88==",B271,"")</f>
        <v>replace ordc=7 if isco88==2332</v>
      </c>
      <c r="T271" s="52"/>
    </row>
    <row r="272" spans="1:26" x14ac:dyDescent="0.25">
      <c r="A272" s="36" t="s">
        <v>237</v>
      </c>
      <c r="B272" s="37">
        <v>3131</v>
      </c>
      <c r="C272" s="3">
        <v>3521</v>
      </c>
      <c r="D272" s="4" t="s">
        <v>10</v>
      </c>
      <c r="E272" s="5" t="s">
        <v>239</v>
      </c>
      <c r="F272" s="5"/>
      <c r="H272" s="21">
        <v>7</v>
      </c>
      <c r="I272" s="21">
        <v>7</v>
      </c>
      <c r="J272" s="29">
        <v>7</v>
      </c>
      <c r="K272" s="21" t="str">
        <f>CONCATENATE("replace ordc_yrk=",I272," if isco88==",B272,"")</f>
        <v>replace ordc_yrk=7 if isco88==3131</v>
      </c>
      <c r="O272" s="21" t="str">
        <f>CONCATENATE("replace ordc=",H272," if isco88==",B272,"")</f>
        <v>replace ordc=7 if isco88==3131</v>
      </c>
      <c r="T272" s="52"/>
    </row>
    <row r="273" spans="1:26" x14ac:dyDescent="0.25">
      <c r="A273" s="39" t="s">
        <v>802</v>
      </c>
      <c r="B273" s="37" t="s">
        <v>803</v>
      </c>
      <c r="C273" s="3"/>
      <c r="D273" s="4"/>
      <c r="E273" s="5"/>
      <c r="F273" s="1"/>
      <c r="H273" s="21">
        <v>7</v>
      </c>
      <c r="I273" s="21">
        <v>7</v>
      </c>
      <c r="J273" s="29">
        <v>7</v>
      </c>
      <c r="K273" s="21" t="str">
        <f>CONCATENATE("replace ordc_yrk=",I273," if isco88==",B273,"")</f>
        <v>replace ordc_yrk=7 if isco88==3300</v>
      </c>
      <c r="O273" s="21" t="str">
        <f>CONCATENATE("replace ordc=",H273," if isco88==",B273,"")</f>
        <v>replace ordc=7 if isco88==3300</v>
      </c>
      <c r="T273" s="52"/>
    </row>
    <row r="274" spans="1:26" hidden="1" x14ac:dyDescent="0.25">
      <c r="A274" s="6" t="s">
        <v>292</v>
      </c>
      <c r="B274" s="2">
        <v>3241</v>
      </c>
      <c r="C274" s="3">
        <v>2230</v>
      </c>
      <c r="D274" s="4" t="s">
        <v>10</v>
      </c>
      <c r="E274" s="5" t="s">
        <v>288</v>
      </c>
      <c r="F274" s="5"/>
      <c r="G274" s="19"/>
      <c r="H274" s="19"/>
      <c r="I274">
        <v>5</v>
      </c>
      <c r="J274"/>
      <c r="K274"/>
      <c r="L274"/>
      <c r="M274"/>
      <c r="N274"/>
      <c r="O274"/>
      <c r="P274"/>
      <c r="Q274"/>
      <c r="R274"/>
      <c r="S274"/>
      <c r="T274" s="18">
        <f t="shared" si="25"/>
        <v>69</v>
      </c>
      <c r="U274"/>
      <c r="V274"/>
      <c r="W274"/>
      <c r="X274"/>
      <c r="Y274"/>
      <c r="Z274"/>
    </row>
    <row r="275" spans="1:26" x14ac:dyDescent="0.25">
      <c r="A275" s="36" t="s">
        <v>297</v>
      </c>
      <c r="B275" s="37">
        <v>3310</v>
      </c>
      <c r="C275" s="3">
        <v>2341</v>
      </c>
      <c r="D275" s="4" t="s">
        <v>10</v>
      </c>
      <c r="E275" s="5" t="s">
        <v>166</v>
      </c>
      <c r="F275" s="5"/>
      <c r="H275" s="21">
        <v>7</v>
      </c>
      <c r="I275" s="21">
        <v>7</v>
      </c>
      <c r="J275" s="29">
        <v>7</v>
      </c>
      <c r="K275" s="21" t="str">
        <f t="shared" ref="K275:K280" si="26">CONCATENATE("replace ordc_yrk=",I275," if isco88==",B275,"")</f>
        <v>replace ordc_yrk=7 if isco88==3310</v>
      </c>
      <c r="O275" s="21" t="str">
        <f t="shared" ref="O275:O280" si="27">CONCATENATE("replace ordc=",H275," if isco88==",B275,"")</f>
        <v>replace ordc=7 if isco88==3310</v>
      </c>
      <c r="T275" s="52"/>
    </row>
    <row r="276" spans="1:26" x14ac:dyDescent="0.25">
      <c r="A276" s="36" t="s">
        <v>298</v>
      </c>
      <c r="B276" s="37">
        <v>3320</v>
      </c>
      <c r="C276" s="3">
        <v>2342</v>
      </c>
      <c r="D276" s="4" t="s">
        <v>10</v>
      </c>
      <c r="E276" s="5" t="s">
        <v>168</v>
      </c>
      <c r="F276" s="5"/>
      <c r="H276" s="21">
        <v>7</v>
      </c>
      <c r="I276" s="21">
        <v>7</v>
      </c>
      <c r="J276" s="29">
        <v>7</v>
      </c>
      <c r="K276" s="21" t="str">
        <f t="shared" si="26"/>
        <v>replace ordc_yrk=7 if isco88==3320</v>
      </c>
      <c r="O276" s="21" t="str">
        <f t="shared" si="27"/>
        <v>replace ordc=7 if isco88==3320</v>
      </c>
      <c r="T276" s="52"/>
    </row>
    <row r="277" spans="1:26" x14ac:dyDescent="0.25">
      <c r="A277" s="36" t="s">
        <v>299</v>
      </c>
      <c r="B277" s="37">
        <v>3330</v>
      </c>
      <c r="C277" s="3">
        <v>2352</v>
      </c>
      <c r="D277" s="4" t="s">
        <v>10</v>
      </c>
      <c r="E277" s="5" t="s">
        <v>170</v>
      </c>
      <c r="F277" s="5"/>
      <c r="H277" s="21">
        <v>7</v>
      </c>
      <c r="I277" s="21">
        <v>7</v>
      </c>
      <c r="J277" s="29">
        <v>7</v>
      </c>
      <c r="K277" s="21" t="str">
        <f t="shared" si="26"/>
        <v>replace ordc_yrk=7 if isco88==3330</v>
      </c>
      <c r="O277" s="21" t="str">
        <f t="shared" si="27"/>
        <v>replace ordc=7 if isco88==3330</v>
      </c>
      <c r="T277" s="52"/>
    </row>
    <row r="278" spans="1:26" x14ac:dyDescent="0.25">
      <c r="A278" s="36" t="s">
        <v>300</v>
      </c>
      <c r="B278" s="37">
        <v>3340</v>
      </c>
      <c r="C278" s="3">
        <v>5165</v>
      </c>
      <c r="D278" s="4"/>
      <c r="E278" s="5" t="s">
        <v>304</v>
      </c>
      <c r="F278" s="5"/>
      <c r="H278" s="21">
        <v>7</v>
      </c>
      <c r="I278" s="21">
        <v>7</v>
      </c>
      <c r="J278" s="29">
        <v>7</v>
      </c>
      <c r="K278" s="21" t="str">
        <f t="shared" si="26"/>
        <v>replace ordc_yrk=7 if isco88==3340</v>
      </c>
      <c r="O278" s="21" t="str">
        <f t="shared" si="27"/>
        <v>replace ordc=7 if isco88==3340</v>
      </c>
      <c r="T278" s="52"/>
    </row>
    <row r="279" spans="1:26" x14ac:dyDescent="0.25">
      <c r="A279" s="36" t="s">
        <v>955</v>
      </c>
      <c r="B279" s="37" t="s">
        <v>956</v>
      </c>
      <c r="C279" s="3"/>
      <c r="D279" s="4"/>
      <c r="E279" s="5"/>
      <c r="F279" s="5"/>
      <c r="H279" s="21">
        <v>7</v>
      </c>
      <c r="I279" s="21">
        <v>7</v>
      </c>
      <c r="J279" s="29">
        <v>7</v>
      </c>
      <c r="K279" s="21" t="str">
        <f t="shared" si="26"/>
        <v>replace ordc_yrk=7 if isco88==3341</v>
      </c>
      <c r="O279" s="21" t="str">
        <f t="shared" si="27"/>
        <v>replace ordc=7 if isco88==3341</v>
      </c>
      <c r="T279" s="52"/>
    </row>
    <row r="280" spans="1:26" x14ac:dyDescent="0.25">
      <c r="A280" s="36" t="s">
        <v>957</v>
      </c>
      <c r="B280" s="37" t="s">
        <v>954</v>
      </c>
      <c r="C280" s="3"/>
      <c r="D280" s="4"/>
      <c r="E280" s="5"/>
      <c r="F280" s="5"/>
      <c r="H280" s="21">
        <v>7</v>
      </c>
      <c r="I280" s="21">
        <v>7</v>
      </c>
      <c r="J280" s="29">
        <v>7</v>
      </c>
      <c r="K280" s="21" t="str">
        <f t="shared" si="26"/>
        <v>replace ordc_yrk=7 if isco88==3342</v>
      </c>
      <c r="O280" s="21" t="str">
        <f t="shared" si="27"/>
        <v>replace ordc=7 if isco88==3342</v>
      </c>
      <c r="T280" s="52"/>
    </row>
    <row r="281" spans="1:26" hidden="1" x14ac:dyDescent="0.25">
      <c r="A281" s="6" t="s">
        <v>300</v>
      </c>
      <c r="B281" s="2">
        <v>3340</v>
      </c>
      <c r="C281" s="3">
        <v>2353</v>
      </c>
      <c r="D281" s="4" t="s">
        <v>10</v>
      </c>
      <c r="E281" s="5" t="s">
        <v>174</v>
      </c>
      <c r="F281" s="5"/>
      <c r="G281" s="19"/>
      <c r="H281" s="19"/>
      <c r="I281">
        <v>7</v>
      </c>
      <c r="J281"/>
      <c r="K281"/>
      <c r="L281"/>
      <c r="M281"/>
      <c r="N281"/>
      <c r="O281"/>
      <c r="P281"/>
      <c r="Q281"/>
      <c r="R281"/>
      <c r="S281"/>
      <c r="T281" s="18">
        <f t="shared" ref="T281:T287" si="28">B282-B281</f>
        <v>0</v>
      </c>
      <c r="U281"/>
      <c r="V281"/>
      <c r="W281"/>
      <c r="X281"/>
      <c r="Y281"/>
      <c r="Z281"/>
    </row>
    <row r="282" spans="1:26" hidden="1" x14ac:dyDescent="0.25">
      <c r="A282" s="6" t="s">
        <v>300</v>
      </c>
      <c r="B282" s="2">
        <v>3340</v>
      </c>
      <c r="C282" s="3">
        <v>2355</v>
      </c>
      <c r="D282" s="4" t="s">
        <v>10</v>
      </c>
      <c r="E282" s="5" t="s">
        <v>176</v>
      </c>
      <c r="F282" s="5"/>
      <c r="G282" s="19"/>
      <c r="H282" s="19"/>
      <c r="I282">
        <v>7</v>
      </c>
      <c r="J282"/>
      <c r="K282"/>
      <c r="L282"/>
      <c r="M282"/>
      <c r="N282"/>
      <c r="O282"/>
      <c r="P282"/>
      <c r="Q282"/>
      <c r="R282"/>
      <c r="S282"/>
      <c r="T282" s="18">
        <f t="shared" si="28"/>
        <v>0</v>
      </c>
      <c r="U282"/>
      <c r="V282"/>
      <c r="W282"/>
      <c r="X282"/>
      <c r="Y282"/>
      <c r="Z282"/>
    </row>
    <row r="283" spans="1:26" hidden="1" x14ac:dyDescent="0.25">
      <c r="A283" s="6" t="s">
        <v>300</v>
      </c>
      <c r="B283" s="2">
        <v>3340</v>
      </c>
      <c r="C283" s="3">
        <v>2356</v>
      </c>
      <c r="D283" s="4" t="s">
        <v>10</v>
      </c>
      <c r="E283" s="5" t="s">
        <v>177</v>
      </c>
      <c r="F283" s="5"/>
      <c r="G283" s="19"/>
      <c r="H283" s="19"/>
      <c r="I283">
        <v>7</v>
      </c>
      <c r="J283"/>
      <c r="K283"/>
      <c r="L283"/>
      <c r="M283"/>
      <c r="N283"/>
      <c r="O283"/>
      <c r="P283"/>
      <c r="Q283"/>
      <c r="R283"/>
      <c r="S283"/>
      <c r="T283" s="18">
        <f t="shared" si="28"/>
        <v>0</v>
      </c>
      <c r="U283"/>
      <c r="V283"/>
      <c r="W283"/>
      <c r="X283"/>
      <c r="Y283"/>
      <c r="Z283"/>
    </row>
    <row r="284" spans="1:26" hidden="1" x14ac:dyDescent="0.25">
      <c r="A284" s="6" t="s">
        <v>300</v>
      </c>
      <c r="B284" s="2">
        <v>3340</v>
      </c>
      <c r="C284" s="3">
        <v>2359</v>
      </c>
      <c r="D284" s="4" t="s">
        <v>10</v>
      </c>
      <c r="E284" s="5" t="s">
        <v>178</v>
      </c>
      <c r="F284" s="5"/>
      <c r="G284" s="19"/>
      <c r="H284" s="19"/>
      <c r="I284">
        <v>7</v>
      </c>
      <c r="J284"/>
      <c r="K284"/>
      <c r="L284"/>
      <c r="M284"/>
      <c r="N284"/>
      <c r="O284"/>
      <c r="P284"/>
      <c r="Q284"/>
      <c r="R284"/>
      <c r="S284"/>
      <c r="T284" s="18">
        <f t="shared" si="28"/>
        <v>0</v>
      </c>
      <c r="U284"/>
      <c r="V284"/>
      <c r="W284"/>
      <c r="X284"/>
      <c r="Y284"/>
      <c r="Z284"/>
    </row>
    <row r="285" spans="1:26" hidden="1" x14ac:dyDescent="0.25">
      <c r="A285" s="6" t="s">
        <v>300</v>
      </c>
      <c r="B285" s="2">
        <v>3340</v>
      </c>
      <c r="C285" s="3">
        <v>3153</v>
      </c>
      <c r="D285" s="4" t="s">
        <v>10</v>
      </c>
      <c r="E285" s="5" t="s">
        <v>246</v>
      </c>
      <c r="F285" s="5" t="s">
        <v>301</v>
      </c>
      <c r="G285" s="19"/>
      <c r="H285" s="19"/>
      <c r="I285">
        <v>7</v>
      </c>
      <c r="J285"/>
      <c r="K285"/>
      <c r="L285"/>
      <c r="M285"/>
      <c r="N285"/>
      <c r="O285"/>
      <c r="P285"/>
      <c r="Q285"/>
      <c r="R285"/>
      <c r="S285"/>
      <c r="T285" s="18">
        <f t="shared" si="28"/>
        <v>0</v>
      </c>
      <c r="U285"/>
      <c r="V285"/>
      <c r="W285"/>
      <c r="X285"/>
      <c r="Y285"/>
      <c r="Z285"/>
    </row>
    <row r="286" spans="1:26" hidden="1" x14ac:dyDescent="0.25">
      <c r="A286" s="6" t="s">
        <v>300</v>
      </c>
      <c r="B286" s="2">
        <v>3340</v>
      </c>
      <c r="C286" s="3">
        <v>3423</v>
      </c>
      <c r="D286" s="4" t="s">
        <v>10</v>
      </c>
      <c r="E286" s="5" t="s">
        <v>302</v>
      </c>
      <c r="F286" s="5" t="s">
        <v>303</v>
      </c>
      <c r="G286" s="19"/>
      <c r="H286" s="19"/>
      <c r="I286">
        <v>7</v>
      </c>
      <c r="J286"/>
      <c r="K286"/>
      <c r="L286"/>
      <c r="M286"/>
      <c r="N286"/>
      <c r="O286"/>
      <c r="P286"/>
      <c r="Q286"/>
      <c r="R286"/>
      <c r="S286"/>
      <c r="T286" s="18">
        <f t="shared" si="28"/>
        <v>0</v>
      </c>
      <c r="U286"/>
      <c r="V286"/>
      <c r="W286"/>
      <c r="X286"/>
      <c r="Y286"/>
      <c r="Z286"/>
    </row>
    <row r="287" spans="1:26" hidden="1" x14ac:dyDescent="0.25">
      <c r="A287" s="6" t="s">
        <v>300</v>
      </c>
      <c r="B287" s="2">
        <v>3340</v>
      </c>
      <c r="C287" s="3">
        <v>3435</v>
      </c>
      <c r="D287" s="4" t="s">
        <v>10</v>
      </c>
      <c r="E287" s="5" t="s">
        <v>52</v>
      </c>
      <c r="F287" s="5"/>
      <c r="G287" s="19"/>
      <c r="H287" s="19"/>
      <c r="I287">
        <v>7</v>
      </c>
      <c r="J287"/>
      <c r="K287"/>
      <c r="L287"/>
      <c r="M287"/>
      <c r="N287"/>
      <c r="O287"/>
      <c r="P287"/>
      <c r="Q287"/>
      <c r="R287"/>
      <c r="S287"/>
      <c r="T287" s="18">
        <f t="shared" si="28"/>
        <v>131</v>
      </c>
      <c r="U287"/>
      <c r="V287"/>
      <c r="W287"/>
      <c r="X287"/>
      <c r="Y287"/>
      <c r="Z287"/>
    </row>
    <row r="288" spans="1:26" x14ac:dyDescent="0.25">
      <c r="A288" s="36" t="s">
        <v>353</v>
      </c>
      <c r="B288" s="37">
        <v>3471</v>
      </c>
      <c r="C288" s="3">
        <v>3435</v>
      </c>
      <c r="D288" s="4" t="s">
        <v>10</v>
      </c>
      <c r="E288" s="5" t="s">
        <v>52</v>
      </c>
      <c r="F288" s="5" t="s">
        <v>358</v>
      </c>
      <c r="H288" s="21">
        <v>7</v>
      </c>
      <c r="I288" s="21">
        <v>7</v>
      </c>
      <c r="J288" s="29">
        <v>7</v>
      </c>
      <c r="K288" s="21" t="str">
        <f>CONCATENATE("replace ordc_yrk=",I288," if isco88==",B288,"")</f>
        <v>replace ordc_yrk=7 if isco88==3471</v>
      </c>
      <c r="O288" s="21" t="str">
        <f>CONCATENATE("replace ordc=",H288," if isco88==",B288,"")</f>
        <v>replace ordc=7 if isco88==3471</v>
      </c>
      <c r="T288" s="52"/>
    </row>
    <row r="289" spans="1:26" x14ac:dyDescent="0.25">
      <c r="A289" s="36" t="s">
        <v>362</v>
      </c>
      <c r="B289" s="37">
        <v>3473</v>
      </c>
      <c r="C289" s="3">
        <v>2653</v>
      </c>
      <c r="D289" s="4" t="s">
        <v>10</v>
      </c>
      <c r="E289" s="5" t="s">
        <v>214</v>
      </c>
      <c r="F289" s="5"/>
      <c r="H289" s="21">
        <v>7</v>
      </c>
      <c r="I289" s="21">
        <v>7</v>
      </c>
      <c r="J289" s="29">
        <v>7</v>
      </c>
      <c r="K289" s="21" t="str">
        <f>CONCATENATE("replace ordc_yrk=",I289," if isco88==",B289,"")</f>
        <v>replace ordc_yrk=7 if isco88==3473</v>
      </c>
      <c r="O289" s="21" t="str">
        <f>CONCATENATE("replace ordc=",H289," if isco88==",B289,"")</f>
        <v>replace ordc=7 if isco88==3473</v>
      </c>
      <c r="T289" s="52"/>
    </row>
    <row r="290" spans="1:26" x14ac:dyDescent="0.25">
      <c r="A290" s="36" t="s">
        <v>363</v>
      </c>
      <c r="B290" s="37">
        <v>3474</v>
      </c>
      <c r="C290" s="3">
        <v>2659</v>
      </c>
      <c r="D290" s="4"/>
      <c r="E290" s="5" t="s">
        <v>364</v>
      </c>
      <c r="F290" s="5"/>
      <c r="H290" s="21">
        <v>7</v>
      </c>
      <c r="I290" s="21">
        <v>7</v>
      </c>
      <c r="J290" s="29">
        <v>7</v>
      </c>
      <c r="K290" s="21" t="str">
        <f>CONCATENATE("replace ordc_yrk=",I290," if isco88==",B290,"")</f>
        <v>replace ordc_yrk=7 if isco88==3474</v>
      </c>
      <c r="O290" s="21" t="str">
        <f>CONCATENATE("replace ordc=",H290," if isco88==",B290,"")</f>
        <v>replace ordc=7 if isco88==3474</v>
      </c>
      <c r="T290" s="52"/>
    </row>
    <row r="291" spans="1:26" x14ac:dyDescent="0.25">
      <c r="A291" s="36" t="s">
        <v>295</v>
      </c>
      <c r="B291" s="37">
        <v>3480</v>
      </c>
      <c r="C291" s="3">
        <v>3413</v>
      </c>
      <c r="D291" s="15" t="s">
        <v>10</v>
      </c>
      <c r="E291" s="5" t="s">
        <v>295</v>
      </c>
      <c r="F291" s="5"/>
      <c r="H291" s="21">
        <v>7</v>
      </c>
      <c r="I291" s="21">
        <v>7</v>
      </c>
      <c r="J291" s="29">
        <v>7</v>
      </c>
      <c r="K291" s="21" t="str">
        <f>CONCATENATE("replace ordc_yrk=",I291," if isco88==",B291,"")</f>
        <v>replace ordc_yrk=7 if isco88==3480</v>
      </c>
      <c r="O291" s="21" t="str">
        <f>CONCATENATE("replace ordc=",H291," if isco88==",B291,"")</f>
        <v>replace ordc=7 if isco88==3480</v>
      </c>
      <c r="T291" s="52"/>
    </row>
    <row r="292" spans="1:26" hidden="1" x14ac:dyDescent="0.25">
      <c r="A292" s="6" t="s">
        <v>305</v>
      </c>
      <c r="B292" s="2">
        <v>3411</v>
      </c>
      <c r="C292" s="3">
        <v>2412</v>
      </c>
      <c r="D292" s="4" t="s">
        <v>10</v>
      </c>
      <c r="E292" s="5" t="s">
        <v>180</v>
      </c>
      <c r="F292" s="5"/>
      <c r="G292" s="19"/>
      <c r="H292" s="19"/>
      <c r="I292">
        <v>6</v>
      </c>
      <c r="J292"/>
      <c r="K292"/>
      <c r="L292"/>
      <c r="M292"/>
      <c r="N292"/>
      <c r="O292"/>
      <c r="P292"/>
      <c r="Q292"/>
      <c r="R292"/>
      <c r="S292"/>
      <c r="T292" s="18">
        <f t="shared" ref="T292:T301" si="29">B293-B292</f>
        <v>730</v>
      </c>
      <c r="U292"/>
      <c r="V292"/>
      <c r="W292"/>
      <c r="X292"/>
      <c r="Y292"/>
      <c r="Z292"/>
    </row>
    <row r="293" spans="1:26" x14ac:dyDescent="0.25">
      <c r="A293" s="36" t="s">
        <v>384</v>
      </c>
      <c r="B293" s="37">
        <v>4141</v>
      </c>
      <c r="C293" s="3">
        <v>4415</v>
      </c>
      <c r="D293" s="4"/>
      <c r="E293" s="5" t="s">
        <v>386</v>
      </c>
      <c r="F293" s="5"/>
      <c r="H293" s="21">
        <v>7</v>
      </c>
      <c r="I293" s="21">
        <v>7</v>
      </c>
      <c r="J293" s="29">
        <v>7</v>
      </c>
      <c r="K293" s="21" t="str">
        <f>CONCATENATE("replace ordc_yrk=",I293," if isco88==",B293,"")</f>
        <v>replace ordc_yrk=7 if isco88==4141</v>
      </c>
      <c r="O293" s="21" t="str">
        <f>CONCATENATE("replace ordc=",H293," if isco88==",B293,"")</f>
        <v>replace ordc=7 if isco88==4141</v>
      </c>
      <c r="T293" s="52"/>
    </row>
    <row r="294" spans="1:26" x14ac:dyDescent="0.25">
      <c r="A294" s="36" t="s">
        <v>551</v>
      </c>
      <c r="B294" s="37">
        <v>7324</v>
      </c>
      <c r="C294" s="3">
        <v>7316</v>
      </c>
      <c r="D294" s="4" t="s">
        <v>10</v>
      </c>
      <c r="E294" s="5" t="s">
        <v>550</v>
      </c>
      <c r="F294" s="5"/>
      <c r="H294" s="21">
        <v>7</v>
      </c>
      <c r="I294" s="21">
        <v>7</v>
      </c>
      <c r="J294" s="29">
        <v>7</v>
      </c>
      <c r="K294" s="21" t="str">
        <f>CONCATENATE("replace ordc_yrk=",I294," if isco88==",B294,"")</f>
        <v>replace ordc_yrk=7 if isco88==7324</v>
      </c>
      <c r="O294" s="21" t="str">
        <f>CONCATENATE("replace ordc=",H294," if isco88==",B294,"")</f>
        <v>replace ordc=7 if isco88==7324</v>
      </c>
      <c r="T294" s="52"/>
    </row>
    <row r="295" spans="1:26" x14ac:dyDescent="0.25">
      <c r="A295" s="36" t="s">
        <v>860</v>
      </c>
      <c r="B295" s="37" t="s">
        <v>859</v>
      </c>
      <c r="C295" s="3"/>
      <c r="D295" s="4"/>
      <c r="E295" s="5"/>
      <c r="F295" s="5"/>
      <c r="H295" s="21">
        <v>7</v>
      </c>
      <c r="I295" s="21">
        <v>7</v>
      </c>
      <c r="J295" s="29">
        <v>7</v>
      </c>
      <c r="K295" s="21" t="str">
        <f>CONCATENATE("replace ordc_yrk=",I295," if isco88==",B295,"")</f>
        <v>replace ordc_yrk=7 if isco88==7330</v>
      </c>
      <c r="O295" s="21" t="str">
        <f>CONCATENATE("replace ordc=",H295," if isco88==",B295,"")</f>
        <v>replace ordc=7 if isco88==7330</v>
      </c>
      <c r="T295" s="52"/>
    </row>
    <row r="296" spans="1:26" x14ac:dyDescent="0.25">
      <c r="A296" s="36" t="s">
        <v>552</v>
      </c>
      <c r="B296" s="37">
        <v>7331</v>
      </c>
      <c r="C296" s="3">
        <v>7319</v>
      </c>
      <c r="D296" s="4" t="s">
        <v>10</v>
      </c>
      <c r="E296" s="5" t="s">
        <v>554</v>
      </c>
      <c r="F296" s="5"/>
      <c r="H296" s="21">
        <v>7</v>
      </c>
      <c r="I296" s="21">
        <v>7</v>
      </c>
      <c r="J296" s="29">
        <v>7</v>
      </c>
      <c r="K296" s="21" t="str">
        <f>CONCATENATE("replace ordc_yrk=",I296," if isco88==",B296,"")</f>
        <v>replace ordc_yrk=7 if isco88==7331</v>
      </c>
      <c r="O296" s="21" t="str">
        <f>CONCATENATE("replace ordc=",H296," if isco88==",B296,"")</f>
        <v>replace ordc=7 if isco88==7331</v>
      </c>
      <c r="T296" s="52"/>
    </row>
    <row r="297" spans="1:26" hidden="1" x14ac:dyDescent="0.25">
      <c r="A297" s="6" t="s">
        <v>311</v>
      </c>
      <c r="B297" s="2">
        <v>3415</v>
      </c>
      <c r="C297" s="3">
        <v>2433</v>
      </c>
      <c r="D297" s="4"/>
      <c r="E297" s="5" t="s">
        <v>312</v>
      </c>
      <c r="F297" s="5"/>
      <c r="G297" s="19"/>
      <c r="H297" s="19"/>
      <c r="I297">
        <v>6</v>
      </c>
      <c r="J297"/>
      <c r="K297"/>
      <c r="L297"/>
      <c r="M297"/>
      <c r="N297"/>
      <c r="O297"/>
      <c r="P297"/>
      <c r="Q297"/>
      <c r="R297"/>
      <c r="S297"/>
      <c r="T297" s="18">
        <f t="shared" si="29"/>
        <v>0</v>
      </c>
      <c r="U297"/>
      <c r="V297"/>
      <c r="W297"/>
      <c r="X297"/>
      <c r="Y297"/>
      <c r="Z297"/>
    </row>
    <row r="298" spans="1:26" hidden="1" x14ac:dyDescent="0.25">
      <c r="A298" s="6" t="s">
        <v>311</v>
      </c>
      <c r="B298" s="2">
        <v>3415</v>
      </c>
      <c r="C298" s="3">
        <v>2434</v>
      </c>
      <c r="D298" s="4"/>
      <c r="E298" s="5" t="s">
        <v>313</v>
      </c>
      <c r="F298" s="5"/>
      <c r="G298" s="19"/>
      <c r="H298" s="19"/>
      <c r="I298">
        <v>6</v>
      </c>
      <c r="J298"/>
      <c r="K298"/>
      <c r="L298"/>
      <c r="M298"/>
      <c r="N298"/>
      <c r="O298"/>
      <c r="P298"/>
      <c r="Q298"/>
      <c r="R298"/>
      <c r="S298"/>
      <c r="T298" s="18">
        <f t="shared" si="29"/>
        <v>3917</v>
      </c>
      <c r="U298"/>
      <c r="V298"/>
      <c r="W298"/>
      <c r="X298"/>
      <c r="Y298"/>
      <c r="Z298"/>
    </row>
    <row r="299" spans="1:26" x14ac:dyDescent="0.25">
      <c r="A299" s="36" t="s">
        <v>555</v>
      </c>
      <c r="B299" s="37">
        <v>7332</v>
      </c>
      <c r="C299" s="3">
        <v>7318</v>
      </c>
      <c r="D299" s="4" t="s">
        <v>10</v>
      </c>
      <c r="E299" s="5" t="s">
        <v>555</v>
      </c>
      <c r="F299" s="5"/>
      <c r="H299" s="21">
        <v>7</v>
      </c>
      <c r="I299" s="21">
        <v>7</v>
      </c>
      <c r="J299" s="29">
        <v>7</v>
      </c>
      <c r="K299" s="21" t="str">
        <f>CONCATENATE("replace ordc_yrk=",I299," if isco88==",B299,"")</f>
        <v>replace ordc_yrk=7 if isco88==7332</v>
      </c>
      <c r="O299" s="21" t="str">
        <f>CONCATENATE("replace ordc=",H299," if isco88==",B299,"")</f>
        <v>replace ordc=7 if isco88==7332</v>
      </c>
      <c r="T299" s="52"/>
    </row>
    <row r="300" spans="1:26" x14ac:dyDescent="0.25">
      <c r="A300" s="36" t="s">
        <v>561</v>
      </c>
      <c r="B300" s="37">
        <v>7343</v>
      </c>
      <c r="C300" s="3">
        <v>7321</v>
      </c>
      <c r="D300" s="4" t="s">
        <v>10</v>
      </c>
      <c r="E300" s="5" t="s">
        <v>557</v>
      </c>
      <c r="F300" s="5"/>
      <c r="H300" s="21">
        <v>7</v>
      </c>
      <c r="I300" s="21">
        <v>7</v>
      </c>
      <c r="J300" s="29">
        <v>7</v>
      </c>
      <c r="K300" s="21" t="str">
        <f>CONCATENATE("replace ordc_yrk=",I300," if isco88==",B300,"")</f>
        <v>replace ordc_yrk=7 if isco88==7343</v>
      </c>
      <c r="O300" s="21" t="str">
        <f>CONCATENATE("replace ordc=",H300," if isco88==",B300,"")</f>
        <v>replace ordc=7 if isco88==7343</v>
      </c>
      <c r="T300" s="52"/>
    </row>
    <row r="301" spans="1:26" hidden="1" x14ac:dyDescent="0.25">
      <c r="A301" s="6" t="s">
        <v>316</v>
      </c>
      <c r="B301" s="2">
        <v>3417</v>
      </c>
      <c r="C301" s="3">
        <v>3315</v>
      </c>
      <c r="D301" s="4"/>
      <c r="E301" s="5" t="s">
        <v>317</v>
      </c>
      <c r="F301" s="5"/>
      <c r="G301" s="19"/>
      <c r="H301" s="19"/>
      <c r="I301">
        <v>6</v>
      </c>
      <c r="J301"/>
      <c r="K301"/>
      <c r="L301"/>
      <c r="M301"/>
      <c r="N301"/>
      <c r="O301"/>
      <c r="P301"/>
      <c r="Q301"/>
      <c r="R301"/>
      <c r="S301"/>
      <c r="T301" s="18">
        <f t="shared" si="29"/>
        <v>3927</v>
      </c>
      <c r="U301"/>
      <c r="V301"/>
      <c r="W301"/>
      <c r="X301"/>
      <c r="Y301"/>
      <c r="Z301"/>
    </row>
    <row r="302" spans="1:26" x14ac:dyDescent="0.25">
      <c r="A302" s="36" t="s">
        <v>562</v>
      </c>
      <c r="B302" s="37">
        <v>7344</v>
      </c>
      <c r="C302" s="3">
        <v>8132</v>
      </c>
      <c r="D302" s="4" t="s">
        <v>10</v>
      </c>
      <c r="E302" s="5" t="s">
        <v>563</v>
      </c>
      <c r="F302" s="5"/>
      <c r="H302" s="21">
        <v>7</v>
      </c>
      <c r="I302" s="21">
        <v>7</v>
      </c>
      <c r="J302" s="29">
        <v>7</v>
      </c>
      <c r="K302" s="21" t="str">
        <f t="shared" ref="K302:K308" si="30">CONCATENATE("replace ordc_yrk=",I302," if isco88==",B302,"")</f>
        <v>replace ordc_yrk=7 if isco88==7344</v>
      </c>
      <c r="O302" s="21" t="str">
        <f t="shared" ref="O302:O308" si="31">CONCATENATE("replace ordc=",H302," if isco88==",B302,"")</f>
        <v>replace ordc=7 if isco88==7344</v>
      </c>
      <c r="T302" s="52"/>
    </row>
    <row r="303" spans="1:26" x14ac:dyDescent="0.25">
      <c r="A303" s="36" t="s">
        <v>995</v>
      </c>
      <c r="B303" s="37" t="s">
        <v>996</v>
      </c>
      <c r="C303" s="3"/>
      <c r="D303" s="4"/>
      <c r="E303" s="5"/>
      <c r="F303" s="5"/>
      <c r="H303" s="21">
        <v>7</v>
      </c>
      <c r="I303" s="21">
        <v>7</v>
      </c>
      <c r="J303" s="29">
        <v>7</v>
      </c>
      <c r="K303" s="21" t="str">
        <f t="shared" si="30"/>
        <v>replace ordc_yrk=7 if isco88==7350</v>
      </c>
      <c r="O303" s="21" t="str">
        <f t="shared" si="31"/>
        <v>replace ordc=7 if isco88==7350</v>
      </c>
      <c r="T303" s="52"/>
    </row>
    <row r="304" spans="1:26" x14ac:dyDescent="0.25">
      <c r="A304" s="36" t="s">
        <v>247</v>
      </c>
      <c r="B304" s="37">
        <v>3144</v>
      </c>
      <c r="C304" s="3">
        <v>3154</v>
      </c>
      <c r="D304" s="4"/>
      <c r="E304" s="5" t="s">
        <v>247</v>
      </c>
      <c r="F304" s="5"/>
      <c r="H304" s="29">
        <v>8</v>
      </c>
      <c r="I304" s="21">
        <v>8</v>
      </c>
      <c r="J304" s="29">
        <v>8</v>
      </c>
      <c r="K304" s="21" t="str">
        <f t="shared" si="30"/>
        <v>replace ordc_yrk=8 if isco88==3144</v>
      </c>
      <c r="O304" s="21" t="str">
        <f t="shared" si="31"/>
        <v>replace ordc=8 if isco88==3144</v>
      </c>
      <c r="T304" s="52"/>
    </row>
    <row r="305" spans="1:26" x14ac:dyDescent="0.25">
      <c r="A305" s="26" t="s">
        <v>768</v>
      </c>
      <c r="B305" s="26" t="s">
        <v>769</v>
      </c>
      <c r="C305" s="27"/>
      <c r="D305" s="27"/>
      <c r="E305" s="26"/>
      <c r="F305" s="26"/>
      <c r="G305" s="29"/>
      <c r="H305" s="29">
        <v>8</v>
      </c>
      <c r="I305" s="29">
        <v>8</v>
      </c>
      <c r="J305" s="29">
        <v>8</v>
      </c>
      <c r="K305" s="21" t="str">
        <f t="shared" si="30"/>
        <v>replace ordc_yrk=8 if isco88==1</v>
      </c>
      <c r="L305" s="29"/>
      <c r="M305" s="29"/>
      <c r="N305" s="29"/>
      <c r="O305" s="21" t="str">
        <f t="shared" si="31"/>
        <v>replace ordc=8 if isco88==1</v>
      </c>
      <c r="R305" s="29"/>
      <c r="S305" s="29"/>
      <c r="T305" s="52"/>
    </row>
    <row r="306" spans="1:26" x14ac:dyDescent="0.25">
      <c r="A306" s="26" t="s">
        <v>773</v>
      </c>
      <c r="B306" s="26" t="s">
        <v>772</v>
      </c>
      <c r="C306" s="27"/>
      <c r="D306" s="27"/>
      <c r="E306" s="26"/>
      <c r="F306" s="26"/>
      <c r="G306" s="29"/>
      <c r="H306" s="29">
        <v>8</v>
      </c>
      <c r="I306" s="29">
        <v>8</v>
      </c>
      <c r="J306" s="29">
        <v>8</v>
      </c>
      <c r="K306" s="21" t="str">
        <f t="shared" si="30"/>
        <v>replace ordc_yrk=8 if isco88==110</v>
      </c>
      <c r="L306" s="29"/>
      <c r="M306" s="29"/>
      <c r="N306" s="29"/>
      <c r="O306" s="21" t="str">
        <f t="shared" si="31"/>
        <v>replace ordc=8 if isco88==110</v>
      </c>
      <c r="R306" s="29"/>
      <c r="S306" s="29"/>
      <c r="T306" s="52"/>
    </row>
    <row r="307" spans="1:26" x14ac:dyDescent="0.25">
      <c r="A307" s="36" t="s">
        <v>754</v>
      </c>
      <c r="B307" s="37" t="s">
        <v>755</v>
      </c>
      <c r="C307" s="3" t="s">
        <v>759</v>
      </c>
      <c r="D307" s="4"/>
      <c r="E307" s="5" t="s">
        <v>760</v>
      </c>
      <c r="F307" s="5"/>
      <c r="H307" s="29">
        <v>8</v>
      </c>
      <c r="I307" s="21">
        <v>8</v>
      </c>
      <c r="J307" s="29">
        <v>8</v>
      </c>
      <c r="K307" s="21" t="str">
        <f t="shared" si="30"/>
        <v>replace ordc_yrk=8 if isco88==0110</v>
      </c>
      <c r="O307" s="21" t="str">
        <f t="shared" si="31"/>
        <v>replace ordc=8 if isco88==0110</v>
      </c>
      <c r="R307" s="29"/>
      <c r="S307" s="29"/>
      <c r="T307" s="52"/>
    </row>
    <row r="308" spans="1:26" x14ac:dyDescent="0.25">
      <c r="A308" s="36" t="s">
        <v>224</v>
      </c>
      <c r="B308" s="37">
        <v>3115</v>
      </c>
      <c r="C308" s="3">
        <v>3115</v>
      </c>
      <c r="D308" s="4" t="s">
        <v>10</v>
      </c>
      <c r="E308" s="5" t="s">
        <v>224</v>
      </c>
      <c r="F308" s="5"/>
      <c r="H308" s="29">
        <v>8</v>
      </c>
      <c r="I308" s="21">
        <v>8</v>
      </c>
      <c r="J308" s="29">
        <v>8</v>
      </c>
      <c r="K308" s="21" t="str">
        <f t="shared" si="30"/>
        <v>replace ordc_yrk=8 if isco88==3115</v>
      </c>
      <c r="O308" s="21" t="str">
        <f t="shared" si="31"/>
        <v>replace ordc=8 if isco88==3115</v>
      </c>
      <c r="T308" s="52"/>
    </row>
    <row r="309" spans="1:26" hidden="1" x14ac:dyDescent="0.25">
      <c r="A309" s="6" t="s">
        <v>328</v>
      </c>
      <c r="B309" s="2">
        <v>3431</v>
      </c>
      <c r="C309" s="3">
        <v>3341</v>
      </c>
      <c r="D309" s="4" t="s">
        <v>10</v>
      </c>
      <c r="E309" s="5" t="s">
        <v>329</v>
      </c>
      <c r="F309" s="5"/>
      <c r="G309" s="19"/>
      <c r="H309" s="19"/>
      <c r="I309">
        <v>5</v>
      </c>
      <c r="J309"/>
      <c r="K309"/>
      <c r="L309"/>
      <c r="M309"/>
      <c r="N309"/>
      <c r="O309"/>
      <c r="P309"/>
      <c r="Q309"/>
      <c r="R309"/>
      <c r="S309"/>
      <c r="T309" s="18">
        <f t="shared" ref="T309:T311" si="32">B310-B309</f>
        <v>0</v>
      </c>
      <c r="U309"/>
      <c r="V309"/>
      <c r="W309"/>
      <c r="X309"/>
      <c r="Y309"/>
      <c r="Z309"/>
    </row>
    <row r="310" spans="1:26" hidden="1" x14ac:dyDescent="0.25">
      <c r="A310" s="6" t="s">
        <v>328</v>
      </c>
      <c r="B310" s="2">
        <v>3431</v>
      </c>
      <c r="C310" s="3">
        <v>3342</v>
      </c>
      <c r="D310" s="4" t="s">
        <v>10</v>
      </c>
      <c r="E310" s="5" t="s">
        <v>330</v>
      </c>
      <c r="F310" s="5"/>
      <c r="G310" s="19"/>
      <c r="H310" s="19"/>
      <c r="I310">
        <v>5</v>
      </c>
      <c r="J310"/>
      <c r="K310"/>
      <c r="L310"/>
      <c r="M310"/>
      <c r="N310"/>
      <c r="O310"/>
      <c r="P310"/>
      <c r="Q310"/>
      <c r="R310"/>
      <c r="S310"/>
      <c r="T310" s="18">
        <f t="shared" si="32"/>
        <v>0</v>
      </c>
      <c r="U310"/>
      <c r="V310"/>
      <c r="W310"/>
      <c r="X310"/>
      <c r="Y310"/>
      <c r="Z310"/>
    </row>
    <row r="311" spans="1:26" hidden="1" x14ac:dyDescent="0.25">
      <c r="A311" s="6" t="s">
        <v>328</v>
      </c>
      <c r="B311" s="2">
        <v>3431</v>
      </c>
      <c r="C311" s="3">
        <v>3343</v>
      </c>
      <c r="D311" s="4" t="s">
        <v>10</v>
      </c>
      <c r="E311" s="5" t="s">
        <v>331</v>
      </c>
      <c r="F311" s="5"/>
      <c r="G311" s="19"/>
      <c r="H311" s="19"/>
      <c r="I311">
        <v>5</v>
      </c>
      <c r="J311"/>
      <c r="K311"/>
      <c r="L311"/>
      <c r="M311"/>
      <c r="N311"/>
      <c r="O311"/>
      <c r="P311"/>
      <c r="Q311"/>
      <c r="R311"/>
      <c r="S311"/>
      <c r="T311" s="18">
        <f t="shared" si="32"/>
        <v>-311</v>
      </c>
      <c r="U311"/>
      <c r="V311"/>
      <c r="W311"/>
      <c r="X311"/>
      <c r="Y311"/>
      <c r="Z311"/>
    </row>
    <row r="312" spans="1:26" x14ac:dyDescent="0.25">
      <c r="A312" s="36" t="s">
        <v>1009</v>
      </c>
      <c r="B312" s="37" t="s">
        <v>1010</v>
      </c>
      <c r="C312" s="3"/>
      <c r="D312" s="4"/>
      <c r="E312" s="5"/>
      <c r="F312" s="5"/>
      <c r="H312" s="29">
        <v>8</v>
      </c>
      <c r="I312" s="21">
        <v>8</v>
      </c>
      <c r="J312" s="29">
        <v>8</v>
      </c>
      <c r="K312" s="21" t="str">
        <f>CONCATENATE("replace ordc_yrk=",I312," if isco88==",B312,"")</f>
        <v>replace ordc_yrk=8 if isco88==3120</v>
      </c>
      <c r="O312" s="21" t="str">
        <f>CONCATENATE("replace ordc=",H312," if isco88==",B312,"")</f>
        <v>replace ordc=8 if isco88==3120</v>
      </c>
      <c r="T312" s="52"/>
    </row>
    <row r="313" spans="1:26" x14ac:dyDescent="0.25">
      <c r="A313" s="36" t="s">
        <v>229</v>
      </c>
      <c r="B313" s="37">
        <v>3121</v>
      </c>
      <c r="C313" s="3">
        <v>3514</v>
      </c>
      <c r="D313" s="4" t="s">
        <v>10</v>
      </c>
      <c r="E313" s="5" t="s">
        <v>232</v>
      </c>
      <c r="F313" s="5"/>
      <c r="H313" s="29">
        <v>8</v>
      </c>
      <c r="I313" s="21">
        <v>8</v>
      </c>
      <c r="J313" s="29">
        <v>8</v>
      </c>
      <c r="K313" s="21" t="str">
        <f>CONCATENATE("replace ordc_yrk=",I313," if isco88==",B313,"")</f>
        <v>replace ordc_yrk=8 if isco88==3121</v>
      </c>
      <c r="O313" s="21" t="str">
        <f>CONCATENATE("replace ordc=",H313," if isco88==",B313,"")</f>
        <v>replace ordc=8 if isco88==3121</v>
      </c>
      <c r="T313" s="52"/>
    </row>
    <row r="314" spans="1:26" x14ac:dyDescent="0.25">
      <c r="A314" s="36" t="s">
        <v>233</v>
      </c>
      <c r="B314" s="37">
        <v>3122</v>
      </c>
      <c r="C314" s="3">
        <v>3514</v>
      </c>
      <c r="D314" s="4" t="s">
        <v>10</v>
      </c>
      <c r="E314" s="5" t="s">
        <v>232</v>
      </c>
      <c r="F314" s="5"/>
      <c r="H314" s="29">
        <v>8</v>
      </c>
      <c r="I314" s="21">
        <v>8</v>
      </c>
      <c r="J314" s="29">
        <v>8</v>
      </c>
      <c r="K314" s="21" t="str">
        <f>CONCATENATE("replace ordc_yrk=",I314," if isco88==",B314,"")</f>
        <v>replace ordc_yrk=8 if isco88==3122</v>
      </c>
      <c r="O314" s="21" t="str">
        <f>CONCATENATE("replace ordc=",H314," if isco88==",B314,"")</f>
        <v>replace ordc=8 if isco88==3122</v>
      </c>
      <c r="T314" s="52"/>
    </row>
    <row r="315" spans="1:26" hidden="1" x14ac:dyDescent="0.25">
      <c r="A315" s="6" t="s">
        <v>337</v>
      </c>
      <c r="B315" s="2">
        <v>3434</v>
      </c>
      <c r="C315" s="3">
        <v>3313</v>
      </c>
      <c r="D315" s="4" t="s">
        <v>10</v>
      </c>
      <c r="E315" s="5" t="s">
        <v>336</v>
      </c>
      <c r="F315" s="5" t="s">
        <v>338</v>
      </c>
      <c r="G315" s="19"/>
      <c r="H315" s="19"/>
      <c r="I315">
        <v>5</v>
      </c>
      <c r="J315"/>
      <c r="K315"/>
      <c r="L315"/>
      <c r="M315"/>
      <c r="N315"/>
      <c r="O315"/>
      <c r="P315"/>
      <c r="Q315"/>
      <c r="R315"/>
      <c r="S315"/>
      <c r="T315" s="18">
        <f t="shared" ref="T315:T327" si="33">B316-B315</f>
        <v>-311</v>
      </c>
      <c r="U315"/>
      <c r="V315"/>
      <c r="W315"/>
      <c r="X315"/>
      <c r="Y315"/>
      <c r="Z315"/>
    </row>
    <row r="316" spans="1:26" x14ac:dyDescent="0.25">
      <c r="A316" s="36" t="s">
        <v>235</v>
      </c>
      <c r="B316" s="37">
        <v>3123</v>
      </c>
      <c r="C316" s="3">
        <v>3139</v>
      </c>
      <c r="D316" s="4" t="s">
        <v>10</v>
      </c>
      <c r="E316" s="5" t="s">
        <v>236</v>
      </c>
      <c r="F316" s="5"/>
      <c r="H316" s="29">
        <v>8</v>
      </c>
      <c r="I316" s="21">
        <v>8</v>
      </c>
      <c r="J316" s="29">
        <v>8</v>
      </c>
      <c r="K316" s="21" t="str">
        <f>CONCATENATE("replace ordc_yrk=",I316," if isco88==",B316,"")</f>
        <v>replace ordc_yrk=8 if isco88==3123</v>
      </c>
      <c r="O316" s="21" t="str">
        <f>CONCATENATE("replace ordc=",H316," if isco88==",B316,"")</f>
        <v>replace ordc=8 if isco88==3123</v>
      </c>
      <c r="T316" s="52"/>
    </row>
    <row r="317" spans="1:26" hidden="1" x14ac:dyDescent="0.25">
      <c r="A317" s="6" t="s">
        <v>339</v>
      </c>
      <c r="B317" s="2">
        <v>3439</v>
      </c>
      <c r="C317" s="3">
        <v>3332</v>
      </c>
      <c r="D317" s="4"/>
      <c r="E317" s="5" t="s">
        <v>340</v>
      </c>
      <c r="F317" s="5"/>
      <c r="G317" s="19"/>
      <c r="H317" s="19"/>
      <c r="I317">
        <v>5</v>
      </c>
      <c r="J317"/>
      <c r="K317"/>
      <c r="L317"/>
      <c r="M317"/>
      <c r="N317"/>
      <c r="O317"/>
      <c r="P317"/>
      <c r="Q317"/>
      <c r="R317"/>
      <c r="S317"/>
      <c r="T317" s="18">
        <f t="shared" si="33"/>
        <v>0</v>
      </c>
      <c r="U317"/>
      <c r="V317"/>
      <c r="W317"/>
      <c r="X317"/>
      <c r="Y317"/>
      <c r="Z317"/>
    </row>
    <row r="318" spans="1:26" hidden="1" x14ac:dyDescent="0.25">
      <c r="A318" s="6" t="s">
        <v>339</v>
      </c>
      <c r="B318" s="2">
        <v>3439</v>
      </c>
      <c r="C318" s="3">
        <v>3343</v>
      </c>
      <c r="D318" s="4" t="s">
        <v>10</v>
      </c>
      <c r="E318" s="5" t="s">
        <v>331</v>
      </c>
      <c r="F318" s="13" t="s">
        <v>341</v>
      </c>
      <c r="G318" s="19"/>
      <c r="H318" s="19"/>
      <c r="I318">
        <v>5</v>
      </c>
      <c r="J318"/>
      <c r="K318"/>
      <c r="L318"/>
      <c r="M318"/>
      <c r="N318"/>
      <c r="O318"/>
      <c r="P318"/>
      <c r="Q318"/>
      <c r="R318"/>
      <c r="S318"/>
      <c r="T318" s="18">
        <f t="shared" si="33"/>
        <v>0</v>
      </c>
      <c r="U318"/>
      <c r="V318"/>
      <c r="W318"/>
      <c r="X318"/>
      <c r="Y318"/>
      <c r="Z318"/>
    </row>
    <row r="319" spans="1:26" hidden="1" x14ac:dyDescent="0.25">
      <c r="A319" s="6" t="s">
        <v>339</v>
      </c>
      <c r="B319" s="2">
        <v>3439</v>
      </c>
      <c r="C319" s="3">
        <v>3359</v>
      </c>
      <c r="D319" s="4" t="s">
        <v>10</v>
      </c>
      <c r="E319" s="5" t="s">
        <v>251</v>
      </c>
      <c r="F319" s="5" t="s">
        <v>342</v>
      </c>
      <c r="G319" s="19"/>
      <c r="H319" s="19"/>
      <c r="I319">
        <v>5</v>
      </c>
      <c r="J319"/>
      <c r="K319"/>
      <c r="L319"/>
      <c r="M319"/>
      <c r="N319"/>
      <c r="O319"/>
      <c r="P319"/>
      <c r="Q319"/>
      <c r="R319"/>
      <c r="S319"/>
      <c r="T319" s="18">
        <f t="shared" si="33"/>
        <v>-214</v>
      </c>
      <c r="U319"/>
      <c r="V319"/>
      <c r="W319"/>
      <c r="X319"/>
      <c r="Y319"/>
      <c r="Z319"/>
    </row>
    <row r="320" spans="1:26" x14ac:dyDescent="0.25">
      <c r="A320" s="36" t="s">
        <v>276</v>
      </c>
      <c r="B320" s="37">
        <v>3225</v>
      </c>
      <c r="C320" s="3">
        <v>3251</v>
      </c>
      <c r="D320" s="4"/>
      <c r="E320" s="5" t="s">
        <v>277</v>
      </c>
      <c r="F320" s="5"/>
      <c r="H320" s="29">
        <v>8</v>
      </c>
      <c r="I320" s="21">
        <v>8</v>
      </c>
      <c r="J320" s="29">
        <v>8</v>
      </c>
      <c r="K320" s="21" t="str">
        <f t="shared" ref="K320:K326" si="34">CONCATENATE("replace ordc_yrk=",I320," if isco88==",B320,"")</f>
        <v>replace ordc_yrk=8 if isco88==3225</v>
      </c>
      <c r="O320" s="21" t="str">
        <f t="shared" ref="O320:O326" si="35">CONCATENATE("replace ordc=",H320," if isco88==",B320,"")</f>
        <v>replace ordc=8 if isco88==3225</v>
      </c>
      <c r="T320" s="52"/>
    </row>
    <row r="321" spans="1:26" x14ac:dyDescent="0.25">
      <c r="A321" s="36" t="s">
        <v>283</v>
      </c>
      <c r="B321" s="37">
        <v>3227</v>
      </c>
      <c r="C321" s="3">
        <v>3240</v>
      </c>
      <c r="D321" s="4"/>
      <c r="E321" s="5" t="s">
        <v>284</v>
      </c>
      <c r="F321" s="5"/>
      <c r="H321" s="29">
        <v>8</v>
      </c>
      <c r="I321" s="21">
        <v>8</v>
      </c>
      <c r="J321" s="29">
        <v>8</v>
      </c>
      <c r="K321" s="21" t="str">
        <f t="shared" si="34"/>
        <v>replace ordc_yrk=8 if isco88==3227</v>
      </c>
      <c r="O321" s="21" t="str">
        <f t="shared" si="35"/>
        <v>replace ordc=8 if isco88==3227</v>
      </c>
      <c r="T321" s="52"/>
    </row>
    <row r="322" spans="1:26" x14ac:dyDescent="0.25">
      <c r="A322" s="36" t="s">
        <v>285</v>
      </c>
      <c r="B322" s="37">
        <v>3228</v>
      </c>
      <c r="C322" s="3">
        <v>3213</v>
      </c>
      <c r="D322" s="4"/>
      <c r="E322" s="5" t="s">
        <v>286</v>
      </c>
      <c r="F322" s="5"/>
      <c r="H322" s="29">
        <v>8</v>
      </c>
      <c r="I322" s="21">
        <v>8</v>
      </c>
      <c r="J322" s="29">
        <v>8</v>
      </c>
      <c r="K322" s="21" t="str">
        <f t="shared" si="34"/>
        <v>replace ordc_yrk=8 if isco88==3228</v>
      </c>
      <c r="O322" s="21" t="str">
        <f t="shared" si="35"/>
        <v>replace ordc=8 if isco88==3228</v>
      </c>
      <c r="T322" s="52"/>
    </row>
    <row r="323" spans="1:26" x14ac:dyDescent="0.25">
      <c r="A323" s="36" t="s">
        <v>158</v>
      </c>
      <c r="B323" s="37">
        <v>3231</v>
      </c>
      <c r="C323" s="3">
        <v>3221</v>
      </c>
      <c r="D323" s="4" t="s">
        <v>10</v>
      </c>
      <c r="E323" s="5" t="s">
        <v>158</v>
      </c>
      <c r="F323" s="5"/>
      <c r="H323" s="29">
        <v>8</v>
      </c>
      <c r="I323" s="21">
        <v>8</v>
      </c>
      <c r="J323" s="29">
        <v>8</v>
      </c>
      <c r="K323" s="21" t="str">
        <f t="shared" si="34"/>
        <v>replace ordc_yrk=8 if isco88==3231</v>
      </c>
      <c r="O323" s="21" t="str">
        <f t="shared" si="35"/>
        <v>replace ordc=8 if isco88==3231</v>
      </c>
      <c r="T323" s="52"/>
    </row>
    <row r="324" spans="1:26" x14ac:dyDescent="0.25">
      <c r="A324" s="36" t="s">
        <v>159</v>
      </c>
      <c r="B324" s="37">
        <v>3232</v>
      </c>
      <c r="C324" s="3">
        <v>3222</v>
      </c>
      <c r="D324" s="4" t="s">
        <v>10</v>
      </c>
      <c r="E324" s="5" t="s">
        <v>159</v>
      </c>
      <c r="F324" s="5"/>
      <c r="H324" s="29">
        <v>8</v>
      </c>
      <c r="I324" s="21">
        <v>8</v>
      </c>
      <c r="J324" s="29">
        <v>8</v>
      </c>
      <c r="K324" s="21" t="str">
        <f t="shared" si="34"/>
        <v>replace ordc_yrk=8 if isco88==3232</v>
      </c>
      <c r="O324" s="21" t="str">
        <f t="shared" si="35"/>
        <v>replace ordc=8 if isco88==3232</v>
      </c>
      <c r="T324" s="52"/>
    </row>
    <row r="325" spans="1:26" x14ac:dyDescent="0.25">
      <c r="A325" s="36" t="s">
        <v>294</v>
      </c>
      <c r="B325" s="37">
        <v>3242</v>
      </c>
      <c r="C325" s="3">
        <v>3413</v>
      </c>
      <c r="D325" s="4" t="s">
        <v>10</v>
      </c>
      <c r="E325" s="5" t="s">
        <v>295</v>
      </c>
      <c r="F325" s="1" t="s">
        <v>296</v>
      </c>
      <c r="H325" s="29">
        <v>8</v>
      </c>
      <c r="I325" s="21">
        <v>8</v>
      </c>
      <c r="J325" s="29">
        <v>8</v>
      </c>
      <c r="K325" s="21" t="str">
        <f t="shared" si="34"/>
        <v>replace ordc_yrk=8 if isco88==3242</v>
      </c>
      <c r="O325" s="21" t="str">
        <f t="shared" si="35"/>
        <v>replace ordc=8 if isco88==3242</v>
      </c>
      <c r="T325" s="52"/>
    </row>
    <row r="326" spans="1:26" x14ac:dyDescent="0.25">
      <c r="A326" s="36" t="s">
        <v>345</v>
      </c>
      <c r="B326" s="37">
        <v>3441</v>
      </c>
      <c r="C326" s="3">
        <v>3351</v>
      </c>
      <c r="D326" s="4"/>
      <c r="E326" s="5" t="s">
        <v>345</v>
      </c>
      <c r="F326" s="5"/>
      <c r="H326" s="29">
        <v>8</v>
      </c>
      <c r="I326" s="21">
        <v>8</v>
      </c>
      <c r="J326" s="29">
        <v>8</v>
      </c>
      <c r="K326" s="21" t="str">
        <f t="shared" si="34"/>
        <v>replace ordc_yrk=8 if isco88==3441</v>
      </c>
      <c r="O326" s="21" t="str">
        <f t="shared" si="35"/>
        <v>replace ordc=8 if isco88==3441</v>
      </c>
      <c r="T326" s="52"/>
    </row>
    <row r="327" spans="1:26" hidden="1" x14ac:dyDescent="0.25">
      <c r="A327" s="6" t="s">
        <v>350</v>
      </c>
      <c r="B327" s="2">
        <v>3450</v>
      </c>
      <c r="C327" s="3">
        <v>3355</v>
      </c>
      <c r="D327" s="4"/>
      <c r="E327" s="5" t="s">
        <v>350</v>
      </c>
      <c r="F327" s="5"/>
      <c r="G327" s="19"/>
      <c r="H327" s="19"/>
      <c r="I327">
        <v>8</v>
      </c>
      <c r="J327"/>
      <c r="K327"/>
      <c r="L327"/>
      <c r="M327"/>
      <c r="N327"/>
      <c r="O327"/>
      <c r="P327"/>
      <c r="Q327"/>
      <c r="R327"/>
      <c r="S327"/>
      <c r="T327" s="18">
        <f t="shared" si="33"/>
        <v>-8</v>
      </c>
      <c r="U327"/>
      <c r="V327"/>
      <c r="W327"/>
      <c r="X327"/>
      <c r="Y327"/>
      <c r="Z327"/>
    </row>
    <row r="328" spans="1:26" x14ac:dyDescent="0.25">
      <c r="A328" s="36" t="s">
        <v>346</v>
      </c>
      <c r="B328" s="37">
        <v>3442</v>
      </c>
      <c r="C328" s="3">
        <v>3352</v>
      </c>
      <c r="D328" s="4"/>
      <c r="E328" s="5" t="s">
        <v>346</v>
      </c>
      <c r="F328" s="5"/>
      <c r="H328" s="29">
        <v>8</v>
      </c>
      <c r="I328" s="21">
        <v>8</v>
      </c>
      <c r="J328" s="29">
        <v>8</v>
      </c>
      <c r="K328" s="21" t="str">
        <f>CONCATENATE("replace ordc_yrk=",I328," if isco88==",B328,"")</f>
        <v>replace ordc_yrk=8 if isco88==3442</v>
      </c>
      <c r="O328" s="21" t="str">
        <f>CONCATENATE("replace ordc=",H328," if isco88==",B328,"")</f>
        <v>replace ordc=8 if isco88==3442</v>
      </c>
      <c r="T328" s="52"/>
    </row>
    <row r="329" spans="1:26" x14ac:dyDescent="0.25">
      <c r="A329" s="36" t="s">
        <v>347</v>
      </c>
      <c r="B329" s="37">
        <v>3443</v>
      </c>
      <c r="C329" s="3">
        <v>3353</v>
      </c>
      <c r="D329" s="4"/>
      <c r="E329" s="5" t="s">
        <v>347</v>
      </c>
      <c r="F329" s="5"/>
      <c r="H329" s="29">
        <v>8</v>
      </c>
      <c r="I329" s="21">
        <v>8</v>
      </c>
      <c r="J329" s="29">
        <v>8</v>
      </c>
      <c r="K329" s="21" t="str">
        <f>CONCATENATE("replace ordc_yrk=",I329," if isco88==",B329,"")</f>
        <v>replace ordc_yrk=8 if isco88==3443</v>
      </c>
      <c r="O329" s="21" t="str">
        <f>CONCATENATE("replace ordc=",H329," if isco88==",B329,"")</f>
        <v>replace ordc=8 if isco88==3443</v>
      </c>
      <c r="T329" s="52"/>
    </row>
    <row r="330" spans="1:26" x14ac:dyDescent="0.25">
      <c r="A330" s="36" t="s">
        <v>348</v>
      </c>
      <c r="B330" s="37">
        <v>3444</v>
      </c>
      <c r="C330" s="3">
        <v>3354</v>
      </c>
      <c r="D330" s="4"/>
      <c r="E330" s="5" t="s">
        <v>348</v>
      </c>
      <c r="F330" s="5"/>
      <c r="H330" s="29">
        <v>8</v>
      </c>
      <c r="I330" s="21">
        <v>8</v>
      </c>
      <c r="J330" s="29">
        <v>8</v>
      </c>
      <c r="K330" s="21" t="str">
        <f>CONCATENATE("replace ordc_yrk=",I330," if isco88==",B330,"")</f>
        <v>replace ordc_yrk=8 if isco88==3444</v>
      </c>
      <c r="O330" s="21" t="str">
        <f>CONCATENATE("replace ordc=",H330," if isco88==",B330,"")</f>
        <v>replace ordc=8 if isco88==3444</v>
      </c>
      <c r="T330" s="52"/>
    </row>
    <row r="331" spans="1:26" hidden="1" x14ac:dyDescent="0.25">
      <c r="A331" s="6" t="s">
        <v>353</v>
      </c>
      <c r="B331" s="2">
        <v>3471</v>
      </c>
      <c r="C331" s="3">
        <v>2163</v>
      </c>
      <c r="D331" s="4"/>
      <c r="E331" s="5" t="s">
        <v>354</v>
      </c>
      <c r="F331" s="5"/>
      <c r="G331" s="19"/>
      <c r="H331" s="19"/>
      <c r="I331">
        <v>7</v>
      </c>
      <c r="J331"/>
      <c r="K331"/>
      <c r="L331"/>
      <c r="M331"/>
      <c r="N331"/>
      <c r="O331"/>
      <c r="P331"/>
      <c r="Q331"/>
      <c r="R331"/>
      <c r="S331"/>
      <c r="T331" s="18">
        <f>B332-B331</f>
        <v>0</v>
      </c>
      <c r="U331"/>
      <c r="V331"/>
      <c r="W331"/>
      <c r="X331"/>
      <c r="Y331"/>
      <c r="Z331"/>
    </row>
    <row r="332" spans="1:26" hidden="1" x14ac:dyDescent="0.25">
      <c r="A332" s="6" t="s">
        <v>353</v>
      </c>
      <c r="B332" s="2">
        <v>3471</v>
      </c>
      <c r="C332" s="3">
        <v>2166</v>
      </c>
      <c r="D332" s="4"/>
      <c r="E332" s="5" t="s">
        <v>355</v>
      </c>
      <c r="F332" s="5"/>
      <c r="G332" s="19"/>
      <c r="H332" s="19"/>
      <c r="I332">
        <v>7</v>
      </c>
      <c r="J332"/>
      <c r="K332"/>
      <c r="L332"/>
      <c r="M332"/>
      <c r="N332"/>
      <c r="O332"/>
      <c r="P332"/>
      <c r="Q332"/>
      <c r="R332"/>
      <c r="S332"/>
      <c r="T332" s="18">
        <f>B333-B332</f>
        <v>0</v>
      </c>
      <c r="U332"/>
      <c r="V332"/>
      <c r="W332"/>
      <c r="X332"/>
      <c r="Y332"/>
      <c r="Z332"/>
    </row>
    <row r="333" spans="1:26" hidden="1" x14ac:dyDescent="0.25">
      <c r="A333" s="6" t="s">
        <v>353</v>
      </c>
      <c r="B333" s="2">
        <v>3471</v>
      </c>
      <c r="C333" s="3">
        <v>3432</v>
      </c>
      <c r="D333" s="4"/>
      <c r="E333" s="5" t="s">
        <v>356</v>
      </c>
      <c r="F333" s="5"/>
      <c r="G333" s="19"/>
      <c r="H333" s="19"/>
      <c r="I333">
        <v>7</v>
      </c>
      <c r="J333"/>
      <c r="K333"/>
      <c r="L333"/>
      <c r="M333"/>
      <c r="N333"/>
      <c r="O333"/>
      <c r="P333"/>
      <c r="Q333"/>
      <c r="R333"/>
      <c r="S333"/>
      <c r="T333" s="18">
        <f>B334-B333</f>
        <v>0</v>
      </c>
      <c r="U333"/>
      <c r="V333"/>
      <c r="W333"/>
      <c r="X333"/>
      <c r="Y333"/>
      <c r="Z333"/>
    </row>
    <row r="334" spans="1:26" hidden="1" x14ac:dyDescent="0.25">
      <c r="A334" s="6" t="s">
        <v>353</v>
      </c>
      <c r="B334" s="2">
        <v>3471</v>
      </c>
      <c r="C334" s="3">
        <v>3433</v>
      </c>
      <c r="D334" s="4" t="s">
        <v>10</v>
      </c>
      <c r="E334" s="5" t="s">
        <v>343</v>
      </c>
      <c r="F334" s="9" t="s">
        <v>357</v>
      </c>
      <c r="G334" s="19"/>
      <c r="H334" s="19"/>
      <c r="I334">
        <v>7</v>
      </c>
      <c r="J334"/>
      <c r="K334"/>
      <c r="L334"/>
      <c r="M334"/>
      <c r="N334"/>
      <c r="O334"/>
      <c r="P334"/>
      <c r="Q334"/>
      <c r="R334"/>
      <c r="S334"/>
      <c r="T334" s="18">
        <f>B335-B334</f>
        <v>-26</v>
      </c>
      <c r="U334"/>
      <c r="V334"/>
      <c r="W334"/>
      <c r="X334"/>
      <c r="Y334"/>
      <c r="Z334"/>
    </row>
    <row r="335" spans="1:26" x14ac:dyDescent="0.25">
      <c r="A335" s="36" t="s">
        <v>968</v>
      </c>
      <c r="B335" s="37" t="s">
        <v>969</v>
      </c>
      <c r="C335" s="3"/>
      <c r="D335" s="4"/>
      <c r="E335" s="5"/>
      <c r="F335" s="5"/>
      <c r="H335" s="29">
        <v>8</v>
      </c>
      <c r="I335" s="21">
        <v>8</v>
      </c>
      <c r="J335" s="29">
        <v>8</v>
      </c>
      <c r="K335" s="21" t="str">
        <f>CONCATENATE("replace ordc_yrk=",I335," if isco88==",B335,"")</f>
        <v>replace ordc_yrk=8 if isco88==3445</v>
      </c>
      <c r="O335" s="21" t="str">
        <f>CONCATENATE("replace ordc=",H335," if isco88==",B335,"")</f>
        <v>replace ordc=8 if isco88==3445</v>
      </c>
      <c r="T335" s="52"/>
    </row>
    <row r="336" spans="1:26" hidden="1" x14ac:dyDescent="0.25">
      <c r="A336" s="6" t="s">
        <v>359</v>
      </c>
      <c r="B336" s="2">
        <v>3472</v>
      </c>
      <c r="C336" s="3">
        <v>2642</v>
      </c>
      <c r="D336" s="4" t="s">
        <v>10</v>
      </c>
      <c r="E336" s="5" t="s">
        <v>208</v>
      </c>
      <c r="F336" s="5" t="s">
        <v>360</v>
      </c>
      <c r="G336" s="19"/>
      <c r="H336" s="19"/>
      <c r="I336">
        <v>4</v>
      </c>
      <c r="J336"/>
      <c r="K336"/>
      <c r="L336"/>
      <c r="M336"/>
      <c r="N336"/>
      <c r="O336"/>
      <c r="P336"/>
      <c r="Q336"/>
      <c r="R336"/>
      <c r="S336"/>
      <c r="T336" s="18">
        <f t="shared" ref="T336:T351" si="36">B337-B336</f>
        <v>-23</v>
      </c>
      <c r="U336"/>
      <c r="V336"/>
      <c r="W336"/>
      <c r="X336"/>
      <c r="Y336"/>
      <c r="Z336"/>
    </row>
    <row r="337" spans="1:26" x14ac:dyDescent="0.25">
      <c r="A337" s="36" t="s">
        <v>349</v>
      </c>
      <c r="B337" s="37">
        <v>3449</v>
      </c>
      <c r="C337" s="3">
        <v>3359</v>
      </c>
      <c r="D337" s="4" t="s">
        <v>10</v>
      </c>
      <c r="E337" s="5" t="s">
        <v>251</v>
      </c>
      <c r="F337" s="5"/>
      <c r="H337" s="29">
        <v>8</v>
      </c>
      <c r="I337" s="21">
        <v>8</v>
      </c>
      <c r="J337" s="29">
        <v>8</v>
      </c>
      <c r="K337" s="21" t="str">
        <f>CONCATENATE("replace ordc_yrk=",I337," if isco88==",B337,"")</f>
        <v>replace ordc_yrk=8 if isco88==3449</v>
      </c>
      <c r="O337" s="21" t="str">
        <f>CONCATENATE("replace ordc=",H337," if isco88==",B337,"")</f>
        <v>replace ordc=8 if isco88==3449</v>
      </c>
      <c r="T337" s="52"/>
    </row>
    <row r="338" spans="1:26" hidden="1" x14ac:dyDescent="0.25">
      <c r="A338" s="6" t="s">
        <v>362</v>
      </c>
      <c r="B338" s="2">
        <v>3473</v>
      </c>
      <c r="C338" s="3">
        <v>2652</v>
      </c>
      <c r="D338" s="4" t="s">
        <v>10</v>
      </c>
      <c r="E338" s="5" t="s">
        <v>212</v>
      </c>
      <c r="F338" s="5"/>
      <c r="G338" s="19"/>
      <c r="H338" s="19"/>
      <c r="I338">
        <v>7</v>
      </c>
      <c r="J338"/>
      <c r="K338"/>
      <c r="L338"/>
      <c r="M338"/>
      <c r="N338"/>
      <c r="O338"/>
      <c r="P338"/>
      <c r="Q338"/>
      <c r="R338"/>
      <c r="S338"/>
      <c r="T338" s="18">
        <f t="shared" si="36"/>
        <v>-23</v>
      </c>
      <c r="U338"/>
      <c r="V338"/>
      <c r="W338"/>
      <c r="X338"/>
      <c r="Y338"/>
      <c r="Z338"/>
    </row>
    <row r="339" spans="1:26" x14ac:dyDescent="0.25">
      <c r="A339" s="36" t="s">
        <v>350</v>
      </c>
      <c r="B339" s="37">
        <v>3450</v>
      </c>
      <c r="C339" s="3">
        <v>3411</v>
      </c>
      <c r="D339" s="4"/>
      <c r="E339" s="5" t="s">
        <v>334</v>
      </c>
      <c r="F339" s="5" t="s">
        <v>351</v>
      </c>
      <c r="H339" s="29">
        <v>8</v>
      </c>
      <c r="I339" s="21">
        <v>8</v>
      </c>
      <c r="J339" s="29">
        <v>8</v>
      </c>
      <c r="K339" s="21" t="str">
        <f>CONCATENATE("replace ordc_yrk=",I339," if isco88==",B339,"")</f>
        <v>replace ordc_yrk=8 if isco88==3450</v>
      </c>
      <c r="O339" s="21" t="str">
        <f>CONCATENATE("replace ordc=",H339," if isco88==",B339,"")</f>
        <v>replace ordc=8 if isco88==3450</v>
      </c>
      <c r="T339" s="52"/>
    </row>
    <row r="340" spans="1:26" x14ac:dyDescent="0.25">
      <c r="A340" s="36" t="s">
        <v>352</v>
      </c>
      <c r="B340" s="37">
        <v>3460</v>
      </c>
      <c r="C340" s="3">
        <v>3412</v>
      </c>
      <c r="D340" s="4"/>
      <c r="E340" s="5" t="s">
        <v>352</v>
      </c>
      <c r="F340" s="5"/>
      <c r="H340" s="29">
        <v>8</v>
      </c>
      <c r="I340" s="21">
        <v>8</v>
      </c>
      <c r="J340" s="29">
        <v>8</v>
      </c>
      <c r="K340" s="21" t="str">
        <f>CONCATENATE("replace ordc_yrk=",I340," if isco88==",B340,"")</f>
        <v>replace ordc_yrk=8 if isco88==3460</v>
      </c>
      <c r="O340" s="21" t="str">
        <f>CONCATENATE("replace ordc=",H340," if isco88==",B340,"")</f>
        <v>replace ordc=8 if isco88==3460</v>
      </c>
      <c r="T340" s="52"/>
    </row>
    <row r="341" spans="1:26" hidden="1" x14ac:dyDescent="0.25">
      <c r="A341" s="6" t="s">
        <v>365</v>
      </c>
      <c r="B341" s="2">
        <v>3475</v>
      </c>
      <c r="C341" s="3">
        <v>3421</v>
      </c>
      <c r="D341" s="4"/>
      <c r="E341" s="5" t="s">
        <v>366</v>
      </c>
      <c r="F341" s="5"/>
      <c r="G341" s="19"/>
      <c r="H341" s="19"/>
      <c r="I341">
        <v>5</v>
      </c>
      <c r="J341"/>
      <c r="K341"/>
      <c r="L341"/>
      <c r="M341"/>
      <c r="N341"/>
      <c r="O341"/>
      <c r="P341"/>
      <c r="Q341"/>
      <c r="R341"/>
      <c r="S341"/>
      <c r="T341" s="18">
        <f t="shared" si="36"/>
        <v>0</v>
      </c>
      <c r="U341"/>
      <c r="V341"/>
      <c r="W341"/>
      <c r="X341"/>
      <c r="Y341"/>
      <c r="Z341"/>
    </row>
    <row r="342" spans="1:26" hidden="1" x14ac:dyDescent="0.25">
      <c r="A342" s="6" t="s">
        <v>365</v>
      </c>
      <c r="B342" s="2">
        <v>3475</v>
      </c>
      <c r="C342" s="3">
        <v>3422</v>
      </c>
      <c r="D342" s="4"/>
      <c r="E342" s="5" t="s">
        <v>367</v>
      </c>
      <c r="F342" s="5"/>
      <c r="G342" s="19"/>
      <c r="H342" s="19"/>
      <c r="I342">
        <v>5</v>
      </c>
      <c r="J342"/>
      <c r="K342"/>
      <c r="L342"/>
      <c r="M342"/>
      <c r="N342"/>
      <c r="O342"/>
      <c r="P342"/>
      <c r="Q342"/>
      <c r="R342"/>
      <c r="S342"/>
      <c r="T342" s="18">
        <f t="shared" si="36"/>
        <v>525</v>
      </c>
      <c r="U342"/>
      <c r="V342"/>
      <c r="W342"/>
      <c r="X342"/>
      <c r="Y342"/>
      <c r="Z342"/>
    </row>
    <row r="343" spans="1:26" x14ac:dyDescent="0.25">
      <c r="A343" s="36" t="s">
        <v>809</v>
      </c>
      <c r="B343" s="37" t="s">
        <v>808</v>
      </c>
      <c r="C343" s="3"/>
      <c r="D343" s="15"/>
      <c r="E343" s="5"/>
      <c r="F343" s="5"/>
      <c r="H343" s="29">
        <v>8</v>
      </c>
      <c r="I343" s="21">
        <v>8</v>
      </c>
      <c r="J343" s="29">
        <v>8</v>
      </c>
      <c r="K343" s="21" t="str">
        <f t="shared" ref="K343:K348" si="37">CONCATENATE("replace ordc_yrk=",I343," if isco88==",B343,"")</f>
        <v>replace ordc_yrk=8 if isco88==4000</v>
      </c>
      <c r="O343" s="21" t="str">
        <f t="shared" ref="O343:O348" si="38">CONCATENATE("replace ordc=",H343," if isco88==",B343,"")</f>
        <v>replace ordc=8 if isco88==4000</v>
      </c>
      <c r="T343" s="52"/>
    </row>
    <row r="344" spans="1:26" x14ac:dyDescent="0.25">
      <c r="A344" s="36" t="s">
        <v>810</v>
      </c>
      <c r="B344" s="37" t="s">
        <v>811</v>
      </c>
      <c r="C344" s="3"/>
      <c r="D344" s="15"/>
      <c r="E344" s="5"/>
      <c r="F344" s="5"/>
      <c r="H344" s="29">
        <v>8</v>
      </c>
      <c r="I344" s="21">
        <v>8</v>
      </c>
      <c r="J344" s="29">
        <v>8</v>
      </c>
      <c r="K344" s="21" t="str">
        <f t="shared" si="37"/>
        <v>replace ordc_yrk=8 if isco88==4100</v>
      </c>
      <c r="O344" s="21" t="str">
        <f t="shared" si="38"/>
        <v>replace ordc=8 if isco88==4100</v>
      </c>
      <c r="T344" s="52"/>
    </row>
    <row r="345" spans="1:26" x14ac:dyDescent="0.25">
      <c r="A345" s="36" t="s">
        <v>368</v>
      </c>
      <c r="B345" s="37">
        <v>4111</v>
      </c>
      <c r="C345" s="3">
        <v>4131</v>
      </c>
      <c r="D345" s="4" t="s">
        <v>10</v>
      </c>
      <c r="E345" s="5" t="s">
        <v>369</v>
      </c>
      <c r="F345" s="5"/>
      <c r="H345" s="29">
        <v>8</v>
      </c>
      <c r="I345" s="21">
        <v>8</v>
      </c>
      <c r="J345" s="29">
        <v>8</v>
      </c>
      <c r="K345" s="21" t="str">
        <f t="shared" si="37"/>
        <v>replace ordc_yrk=8 if isco88==4111</v>
      </c>
      <c r="O345" s="21" t="str">
        <f t="shared" si="38"/>
        <v>replace ordc=8 if isco88==4111</v>
      </c>
      <c r="T345" s="52"/>
    </row>
    <row r="346" spans="1:26" x14ac:dyDescent="0.25">
      <c r="A346" s="36" t="s">
        <v>370</v>
      </c>
      <c r="B346" s="37">
        <v>4112</v>
      </c>
      <c r="C346" s="3">
        <v>4131</v>
      </c>
      <c r="D346" s="4" t="s">
        <v>10</v>
      </c>
      <c r="E346" s="5" t="s">
        <v>369</v>
      </c>
      <c r="F346" s="5"/>
      <c r="H346" s="29">
        <v>8</v>
      </c>
      <c r="I346" s="21">
        <v>8</v>
      </c>
      <c r="J346" s="29">
        <v>8</v>
      </c>
      <c r="K346" s="21" t="str">
        <f t="shared" si="37"/>
        <v>replace ordc_yrk=8 if isco88==4112</v>
      </c>
      <c r="O346" s="21" t="str">
        <f t="shared" si="38"/>
        <v>replace ordc=8 if isco88==4112</v>
      </c>
      <c r="T346" s="52"/>
    </row>
    <row r="347" spans="1:26" x14ac:dyDescent="0.25">
      <c r="A347" s="36" t="s">
        <v>371</v>
      </c>
      <c r="B347" s="37">
        <v>4113</v>
      </c>
      <c r="C347" s="3">
        <v>4132</v>
      </c>
      <c r="D347" s="4" t="s">
        <v>10</v>
      </c>
      <c r="E347" s="5" t="s">
        <v>372</v>
      </c>
      <c r="F347" s="5"/>
      <c r="H347" s="29">
        <v>8</v>
      </c>
      <c r="I347" s="21">
        <v>8</v>
      </c>
      <c r="J347" s="29">
        <v>8</v>
      </c>
      <c r="K347" s="21" t="str">
        <f t="shared" si="37"/>
        <v>replace ordc_yrk=8 if isco88==4113</v>
      </c>
      <c r="O347" s="21" t="str">
        <f t="shared" si="38"/>
        <v>replace ordc=8 if isco88==4113</v>
      </c>
      <c r="T347" s="52"/>
    </row>
    <row r="348" spans="1:26" x14ac:dyDescent="0.25">
      <c r="A348" s="36" t="s">
        <v>373</v>
      </c>
      <c r="B348" s="37">
        <v>4114</v>
      </c>
      <c r="C348" s="3">
        <v>4132</v>
      </c>
      <c r="D348" s="4" t="s">
        <v>10</v>
      </c>
      <c r="E348" s="5" t="s">
        <v>372</v>
      </c>
      <c r="F348" s="5"/>
      <c r="H348" s="29">
        <v>8</v>
      </c>
      <c r="I348" s="21">
        <v>8</v>
      </c>
      <c r="J348" s="29">
        <v>8</v>
      </c>
      <c r="K348" s="21" t="str">
        <f t="shared" si="37"/>
        <v>replace ordc_yrk=8 if isco88==4114</v>
      </c>
      <c r="O348" s="21" t="str">
        <f t="shared" si="38"/>
        <v>replace ordc=8 if isco88==4114</v>
      </c>
      <c r="T348" s="52"/>
    </row>
    <row r="349" spans="1:26" hidden="1" x14ac:dyDescent="0.25">
      <c r="A349" s="6" t="s">
        <v>368</v>
      </c>
      <c r="B349" s="2">
        <v>4111</v>
      </c>
      <c r="C349" s="3">
        <v>3341</v>
      </c>
      <c r="D349" s="4" t="s">
        <v>10</v>
      </c>
      <c r="E349" s="5" t="s">
        <v>329</v>
      </c>
      <c r="F349" s="5"/>
      <c r="G349" s="19"/>
      <c r="H349" s="19"/>
      <c r="I349">
        <v>8</v>
      </c>
      <c r="J349"/>
      <c r="K349"/>
      <c r="L349"/>
      <c r="M349"/>
      <c r="N349"/>
      <c r="O349"/>
      <c r="P349"/>
      <c r="Q349"/>
      <c r="R349"/>
      <c r="S349"/>
      <c r="T349" s="18">
        <f t="shared" si="36"/>
        <v>4</v>
      </c>
      <c r="U349"/>
      <c r="V349"/>
      <c r="W349"/>
      <c r="X349"/>
      <c r="Y349"/>
      <c r="Z349"/>
    </row>
    <row r="350" spans="1:26" x14ac:dyDescent="0.25">
      <c r="A350" s="36" t="s">
        <v>374</v>
      </c>
      <c r="B350" s="37">
        <v>4115</v>
      </c>
      <c r="C350" s="3">
        <v>4120</v>
      </c>
      <c r="D350" s="4"/>
      <c r="E350" s="5" t="s">
        <v>375</v>
      </c>
      <c r="F350" s="5"/>
      <c r="H350" s="29">
        <v>8</v>
      </c>
      <c r="I350" s="21">
        <v>8</v>
      </c>
      <c r="J350" s="29">
        <v>8</v>
      </c>
      <c r="K350" s="21" t="str">
        <f>CONCATENATE("replace ordc_yrk=",I350," if isco88==",B350,"")</f>
        <v>replace ordc_yrk=8 if isco88==4115</v>
      </c>
      <c r="O350" s="21" t="str">
        <f>CONCATENATE("replace ordc=",H350," if isco88==",B350,"")</f>
        <v>replace ordc=8 if isco88==4115</v>
      </c>
      <c r="T350" s="52"/>
    </row>
    <row r="351" spans="1:26" hidden="1" x14ac:dyDescent="0.25">
      <c r="A351" s="6" t="s">
        <v>370</v>
      </c>
      <c r="B351" s="2">
        <v>4112</v>
      </c>
      <c r="C351" s="3">
        <v>3341</v>
      </c>
      <c r="D351" s="4" t="s">
        <v>10</v>
      </c>
      <c r="E351" s="5" t="s">
        <v>329</v>
      </c>
      <c r="F351" s="5"/>
      <c r="G351" s="19"/>
      <c r="H351" s="19"/>
      <c r="I351">
        <v>8</v>
      </c>
      <c r="J351"/>
      <c r="K351"/>
      <c r="L351"/>
      <c r="M351"/>
      <c r="N351"/>
      <c r="O351"/>
      <c r="P351"/>
      <c r="Q351"/>
      <c r="R351"/>
      <c r="S351"/>
      <c r="T351" s="18">
        <f t="shared" si="36"/>
        <v>4</v>
      </c>
      <c r="U351"/>
      <c r="V351"/>
      <c r="W351"/>
      <c r="X351"/>
      <c r="Y351"/>
      <c r="Z351"/>
    </row>
    <row r="352" spans="1:26" x14ac:dyDescent="0.25">
      <c r="A352" s="36" t="s">
        <v>974</v>
      </c>
      <c r="B352" s="37" t="s">
        <v>975</v>
      </c>
      <c r="C352" s="3"/>
      <c r="D352" s="4"/>
      <c r="E352" s="5"/>
      <c r="F352" s="5"/>
      <c r="H352" s="29">
        <v>8</v>
      </c>
      <c r="I352" s="21">
        <v>8</v>
      </c>
      <c r="J352" s="29">
        <v>8</v>
      </c>
      <c r="K352" s="21" t="str">
        <f>CONCATENATE("replace ordc_yrk=",I352," if isco88==",B352,"")</f>
        <v>replace ordc_yrk=8 if isco88==4116</v>
      </c>
      <c r="O352" s="21" t="str">
        <f>CONCATENATE("replace ordc=",H352," if isco88==",B352,"")</f>
        <v>replace ordc=8 if isco88==4116</v>
      </c>
      <c r="T352" s="52"/>
    </row>
    <row r="353" spans="1:26" x14ac:dyDescent="0.25">
      <c r="A353" s="36" t="s">
        <v>376</v>
      </c>
      <c r="B353" s="37">
        <v>4121</v>
      </c>
      <c r="C353" s="3">
        <v>4313</v>
      </c>
      <c r="D353" s="4"/>
      <c r="E353" s="5" t="s">
        <v>377</v>
      </c>
      <c r="F353" s="5"/>
      <c r="H353" s="29">
        <v>8</v>
      </c>
      <c r="I353" s="21">
        <v>8</v>
      </c>
      <c r="J353" s="29">
        <v>8</v>
      </c>
      <c r="K353" s="21" t="str">
        <f>CONCATENATE("replace ordc_yrk=",I353," if isco88==",B353,"")</f>
        <v>replace ordc_yrk=8 if isco88==4121</v>
      </c>
      <c r="O353" s="21" t="str">
        <f>CONCATENATE("replace ordc=",H353," if isco88==",B353,"")</f>
        <v>replace ordc=8 if isco88==4121</v>
      </c>
      <c r="T353" s="52"/>
    </row>
    <row r="354" spans="1:26" hidden="1" x14ac:dyDescent="0.25">
      <c r="A354" s="6" t="s">
        <v>373</v>
      </c>
      <c r="B354" s="2">
        <v>4114</v>
      </c>
      <c r="C354" s="3">
        <v>3341</v>
      </c>
      <c r="D354" s="4" t="s">
        <v>10</v>
      </c>
      <c r="E354" s="5" t="s">
        <v>329</v>
      </c>
      <c r="F354" s="5"/>
      <c r="G354" s="19"/>
      <c r="H354" s="19"/>
      <c r="I354">
        <v>8</v>
      </c>
      <c r="J354"/>
      <c r="K354"/>
      <c r="L354"/>
      <c r="M354"/>
      <c r="N354"/>
      <c r="O354"/>
      <c r="P354"/>
      <c r="Q354"/>
      <c r="R354"/>
      <c r="S354"/>
      <c r="T354" s="18">
        <f t="shared" ref="T354:T360" si="39">B355-B354</f>
        <v>8</v>
      </c>
      <c r="U354"/>
      <c r="V354"/>
      <c r="W354"/>
      <c r="X354"/>
      <c r="Y354"/>
      <c r="Z354"/>
    </row>
    <row r="355" spans="1:26" x14ac:dyDescent="0.25">
      <c r="A355" s="36" t="s">
        <v>378</v>
      </c>
      <c r="B355" s="37">
        <v>4122</v>
      </c>
      <c r="C355" s="3">
        <v>4312</v>
      </c>
      <c r="D355" s="4"/>
      <c r="E355" s="5" t="s">
        <v>379</v>
      </c>
      <c r="F355" s="5" t="s">
        <v>380</v>
      </c>
      <c r="H355" s="29">
        <v>8</v>
      </c>
      <c r="I355" s="21">
        <v>8</v>
      </c>
      <c r="J355" s="29">
        <v>8</v>
      </c>
      <c r="K355" s="21" t="str">
        <f>CONCATENATE("replace ordc_yrk=",I355," if isco88==",B355,"")</f>
        <v>replace ordc_yrk=8 if isco88==4122</v>
      </c>
      <c r="O355" s="21" t="str">
        <f>CONCATENATE("replace ordc=",H355," if isco88==",B355,"")</f>
        <v>replace ordc=8 if isco88==4122</v>
      </c>
      <c r="T355" s="52"/>
    </row>
    <row r="356" spans="1:26" hidden="1" x14ac:dyDescent="0.25">
      <c r="A356" s="6" t="s">
        <v>374</v>
      </c>
      <c r="B356" s="2">
        <v>4115</v>
      </c>
      <c r="C356" s="3">
        <v>3341</v>
      </c>
      <c r="D356" s="4" t="s">
        <v>10</v>
      </c>
      <c r="E356" s="5" t="s">
        <v>329</v>
      </c>
      <c r="F356" s="5"/>
      <c r="G356" s="19"/>
      <c r="H356" s="19"/>
      <c r="I356">
        <v>8</v>
      </c>
      <c r="J356"/>
      <c r="K356"/>
      <c r="L356"/>
      <c r="M356"/>
      <c r="N356"/>
      <c r="O356"/>
      <c r="P356"/>
      <c r="Q356"/>
      <c r="R356"/>
      <c r="S356"/>
      <c r="T356" s="18">
        <f t="shared" si="39"/>
        <v>0</v>
      </c>
      <c r="U356"/>
      <c r="V356"/>
      <c r="W356"/>
      <c r="X356"/>
      <c r="Y356"/>
      <c r="Z356"/>
    </row>
    <row r="357" spans="1:26" hidden="1" x14ac:dyDescent="0.25">
      <c r="A357" s="6" t="s">
        <v>374</v>
      </c>
      <c r="B357" s="2">
        <v>4115</v>
      </c>
      <c r="C357" s="3">
        <v>3342</v>
      </c>
      <c r="D357" s="4" t="s">
        <v>10</v>
      </c>
      <c r="E357" s="5" t="s">
        <v>330</v>
      </c>
      <c r="F357" s="5"/>
      <c r="G357" s="19"/>
      <c r="H357" s="19"/>
      <c r="I357">
        <v>8</v>
      </c>
      <c r="J357"/>
      <c r="K357"/>
      <c r="L357"/>
      <c r="M357"/>
      <c r="N357"/>
      <c r="O357"/>
      <c r="P357"/>
      <c r="Q357"/>
      <c r="R357"/>
      <c r="S357"/>
      <c r="T357" s="18">
        <f t="shared" si="39"/>
        <v>0</v>
      </c>
      <c r="U357"/>
      <c r="V357"/>
      <c r="W357"/>
      <c r="X357"/>
      <c r="Y357"/>
      <c r="Z357"/>
    </row>
    <row r="358" spans="1:26" hidden="1" x14ac:dyDescent="0.25">
      <c r="A358" s="6" t="s">
        <v>374</v>
      </c>
      <c r="B358" s="2">
        <v>4115</v>
      </c>
      <c r="C358" s="3">
        <v>3344</v>
      </c>
      <c r="D358" s="4" t="s">
        <v>10</v>
      </c>
      <c r="E358" s="5" t="s">
        <v>332</v>
      </c>
      <c r="F358" s="5"/>
      <c r="G358" s="19"/>
      <c r="H358" s="19"/>
      <c r="I358">
        <v>8</v>
      </c>
      <c r="J358"/>
      <c r="K358"/>
      <c r="L358"/>
      <c r="M358"/>
      <c r="N358"/>
      <c r="O358"/>
      <c r="P358"/>
      <c r="Q358"/>
      <c r="R358"/>
      <c r="S358"/>
      <c r="T358" s="18">
        <f t="shared" si="39"/>
        <v>17</v>
      </c>
      <c r="U358"/>
      <c r="V358"/>
      <c r="W358"/>
      <c r="X358"/>
      <c r="Y358"/>
      <c r="Z358"/>
    </row>
    <row r="359" spans="1:26" x14ac:dyDescent="0.25">
      <c r="A359" s="36" t="s">
        <v>382</v>
      </c>
      <c r="B359" s="37">
        <v>4132</v>
      </c>
      <c r="C359" s="3">
        <v>4322</v>
      </c>
      <c r="D359" s="4"/>
      <c r="E359" s="5" t="s">
        <v>382</v>
      </c>
      <c r="F359" s="5"/>
      <c r="H359" s="29">
        <v>8</v>
      </c>
      <c r="I359" s="21">
        <v>8</v>
      </c>
      <c r="J359" s="29">
        <v>8</v>
      </c>
      <c r="K359" s="21" t="str">
        <f>CONCATENATE("replace ordc_yrk=",I359," if isco88==",B359,"")</f>
        <v>replace ordc_yrk=8 if isco88==4132</v>
      </c>
      <c r="O359" s="21" t="str">
        <f>CONCATENATE("replace ordc=",H359," if isco88==",B359,"")</f>
        <v>replace ordc=8 if isco88==4132</v>
      </c>
      <c r="T359" s="52"/>
    </row>
    <row r="360" spans="1:26" hidden="1" x14ac:dyDescent="0.25">
      <c r="A360" s="6" t="s">
        <v>376</v>
      </c>
      <c r="B360" s="2">
        <v>4121</v>
      </c>
      <c r="C360" s="3">
        <v>3341</v>
      </c>
      <c r="D360" s="4" t="s">
        <v>10</v>
      </c>
      <c r="E360" s="5" t="s">
        <v>329</v>
      </c>
      <c r="F360" s="5"/>
      <c r="G360" s="19"/>
      <c r="H360" s="19"/>
      <c r="I360">
        <v>8</v>
      </c>
      <c r="J360"/>
      <c r="K360"/>
      <c r="L360"/>
      <c r="M360"/>
      <c r="N360"/>
      <c r="O360"/>
      <c r="P360"/>
      <c r="Q360"/>
      <c r="R360"/>
      <c r="S360"/>
      <c r="T360" s="18">
        <f t="shared" si="39"/>
        <v>0</v>
      </c>
      <c r="U360"/>
      <c r="V360"/>
      <c r="W360"/>
      <c r="X360"/>
      <c r="Y360"/>
      <c r="Z360"/>
    </row>
    <row r="361" spans="1:26" hidden="1" x14ac:dyDescent="0.25">
      <c r="A361" s="6" t="s">
        <v>376</v>
      </c>
      <c r="B361" s="2">
        <v>4121</v>
      </c>
      <c r="C361" s="3">
        <v>4311</v>
      </c>
      <c r="D361" s="4"/>
      <c r="E361" s="5" t="s">
        <v>376</v>
      </c>
      <c r="F361" s="5"/>
      <c r="G361" s="19"/>
      <c r="H361" s="19"/>
      <c r="I361">
        <v>8</v>
      </c>
      <c r="J361"/>
      <c r="K361"/>
      <c r="L361"/>
      <c r="M361"/>
      <c r="N361"/>
      <c r="O361"/>
      <c r="P361"/>
      <c r="Q361"/>
      <c r="R361"/>
      <c r="S361"/>
      <c r="T361" s="18">
        <f>B363-B361</f>
        <v>22</v>
      </c>
      <c r="U361"/>
      <c r="V361"/>
      <c r="W361"/>
      <c r="X361"/>
      <c r="Y361"/>
      <c r="Z361"/>
    </row>
    <row r="362" spans="1:26" x14ac:dyDescent="0.25">
      <c r="A362" s="36" t="s">
        <v>383</v>
      </c>
      <c r="B362" s="37">
        <v>4133</v>
      </c>
      <c r="C362" s="3">
        <v>4323</v>
      </c>
      <c r="D362" s="4"/>
      <c r="E362" s="5" t="s">
        <v>383</v>
      </c>
      <c r="F362" s="5"/>
      <c r="H362" s="29">
        <v>8</v>
      </c>
      <c r="I362" s="21">
        <v>8</v>
      </c>
      <c r="J362" s="29">
        <v>8</v>
      </c>
      <c r="K362" s="21" t="str">
        <f>CONCATENATE("replace ordc_yrk=",I362," if isco88==",B362,"")</f>
        <v>replace ordc_yrk=8 if isco88==4133</v>
      </c>
      <c r="O362" s="21" t="str">
        <f>CONCATENATE("replace ordc=",H362," if isco88==",B362,"")</f>
        <v>replace ordc=8 if isco88==4133</v>
      </c>
      <c r="T362" s="52"/>
    </row>
    <row r="363" spans="1:26" x14ac:dyDescent="0.25">
      <c r="A363" s="36" t="s">
        <v>388</v>
      </c>
      <c r="B363" s="37">
        <v>4143</v>
      </c>
      <c r="C363" s="3">
        <v>4413</v>
      </c>
      <c r="D363" s="4"/>
      <c r="E363" s="5" t="s">
        <v>388</v>
      </c>
      <c r="F363" s="5"/>
      <c r="H363" s="29">
        <v>8</v>
      </c>
      <c r="I363" s="21">
        <v>8</v>
      </c>
      <c r="J363" s="29">
        <v>8</v>
      </c>
      <c r="K363" s="21" t="str">
        <f>CONCATENATE("replace ordc_yrk=",I363," if isco88==",B363,"")</f>
        <v>replace ordc_yrk=8 if isco88==4143</v>
      </c>
      <c r="O363" s="21" t="str">
        <f>CONCATENATE("replace ordc=",H363," if isco88==",B363,"")</f>
        <v>replace ordc=8 if isco88==4143</v>
      </c>
      <c r="T363" s="52"/>
    </row>
    <row r="364" spans="1:26" hidden="1" x14ac:dyDescent="0.25">
      <c r="A364" s="6" t="s">
        <v>378</v>
      </c>
      <c r="B364" s="2">
        <v>4122</v>
      </c>
      <c r="C364" s="3">
        <v>3341</v>
      </c>
      <c r="D364" s="4" t="s">
        <v>10</v>
      </c>
      <c r="E364" s="5" t="s">
        <v>329</v>
      </c>
      <c r="F364" s="5"/>
      <c r="G364" s="19"/>
      <c r="H364" s="19"/>
      <c r="I364">
        <v>8</v>
      </c>
      <c r="J364"/>
      <c r="K364"/>
      <c r="L364"/>
      <c r="M364"/>
      <c r="N364"/>
      <c r="O364"/>
      <c r="P364"/>
      <c r="Q364"/>
      <c r="R364"/>
      <c r="S364"/>
      <c r="T364" s="18">
        <f t="shared" ref="T364:T390" si="40">B365-B364</f>
        <v>22</v>
      </c>
      <c r="U364"/>
      <c r="V364"/>
      <c r="W364"/>
      <c r="X364"/>
      <c r="Y364"/>
      <c r="Z364"/>
    </row>
    <row r="365" spans="1:26" x14ac:dyDescent="0.25">
      <c r="A365" s="36" t="s">
        <v>390</v>
      </c>
      <c r="B365" s="37">
        <v>4144</v>
      </c>
      <c r="C365" s="3">
        <v>4414</v>
      </c>
      <c r="D365" s="4"/>
      <c r="E365" s="5" t="s">
        <v>390</v>
      </c>
      <c r="F365" s="5"/>
      <c r="H365" s="29">
        <v>8</v>
      </c>
      <c r="I365" s="21">
        <v>8</v>
      </c>
      <c r="J365" s="29">
        <v>8</v>
      </c>
      <c r="K365" s="21" t="str">
        <f>CONCATENATE("replace ordc_yrk=",I365," if isco88==",B365,"")</f>
        <v>replace ordc_yrk=8 if isco88==4144</v>
      </c>
      <c r="O365" s="21" t="str">
        <f>CONCATENATE("replace ordc=",H365," if isco88==",B365,"")</f>
        <v>replace ordc=8 if isco88==4144</v>
      </c>
      <c r="T365" s="52"/>
    </row>
    <row r="366" spans="1:26" hidden="1" x14ac:dyDescent="0.25">
      <c r="A366" s="6" t="s">
        <v>381</v>
      </c>
      <c r="B366" s="2">
        <v>4131</v>
      </c>
      <c r="C366" s="3">
        <v>3341</v>
      </c>
      <c r="D366" s="4" t="s">
        <v>10</v>
      </c>
      <c r="E366" s="5" t="s">
        <v>329</v>
      </c>
      <c r="F366" s="5"/>
      <c r="G366" s="19"/>
      <c r="H366" s="19"/>
      <c r="I366">
        <v>11</v>
      </c>
      <c r="J366"/>
      <c r="K366"/>
      <c r="L366"/>
      <c r="M366"/>
      <c r="N366"/>
      <c r="O366"/>
      <c r="P366"/>
      <c r="Q366"/>
      <c r="R366"/>
      <c r="S366"/>
      <c r="T366" s="18">
        <f t="shared" si="40"/>
        <v>59</v>
      </c>
      <c r="U366"/>
      <c r="V366"/>
      <c r="W366"/>
      <c r="X366"/>
      <c r="Y366"/>
      <c r="Z366"/>
    </row>
    <row r="367" spans="1:26" x14ac:dyDescent="0.25">
      <c r="A367" s="36" t="s">
        <v>391</v>
      </c>
      <c r="B367" s="37">
        <v>4190</v>
      </c>
      <c r="C367" s="3">
        <v>4419</v>
      </c>
      <c r="D367" s="4"/>
      <c r="E367" s="5" t="s">
        <v>395</v>
      </c>
      <c r="F367" s="5"/>
      <c r="H367" s="29">
        <v>8</v>
      </c>
      <c r="I367" s="21">
        <v>8</v>
      </c>
      <c r="J367" s="29">
        <v>8</v>
      </c>
      <c r="K367" s="21" t="str">
        <f>CONCATENATE("replace ordc_yrk=",I367," if isco88==",B367,"")</f>
        <v>replace ordc_yrk=8 if isco88==4190</v>
      </c>
      <c r="O367" s="21" t="str">
        <f>CONCATENATE("replace ordc=",H367," if isco88==",B367,"")</f>
        <v>replace ordc=8 if isco88==4190</v>
      </c>
      <c r="T367" s="52"/>
    </row>
    <row r="368" spans="1:26" hidden="1" x14ac:dyDescent="0.25">
      <c r="A368" s="6" t="s">
        <v>382</v>
      </c>
      <c r="B368" s="2">
        <v>4132</v>
      </c>
      <c r="C368" s="3">
        <v>3341</v>
      </c>
      <c r="D368" s="4" t="s">
        <v>10</v>
      </c>
      <c r="E368" s="5" t="s">
        <v>329</v>
      </c>
      <c r="F368" s="5"/>
      <c r="G368" s="19"/>
      <c r="H368" s="19"/>
      <c r="I368">
        <v>8</v>
      </c>
      <c r="J368"/>
      <c r="K368"/>
      <c r="L368"/>
      <c r="M368"/>
      <c r="N368"/>
      <c r="O368"/>
      <c r="P368"/>
      <c r="Q368"/>
      <c r="R368"/>
      <c r="S368"/>
      <c r="T368" s="18">
        <f t="shared" si="40"/>
        <v>80</v>
      </c>
      <c r="U368"/>
      <c r="V368"/>
      <c r="W368"/>
      <c r="X368"/>
      <c r="Y368"/>
      <c r="Z368"/>
    </row>
    <row r="369" spans="1:26" x14ac:dyDescent="0.25">
      <c r="A369" s="36" t="s">
        <v>401</v>
      </c>
      <c r="B369" s="37">
        <v>4212</v>
      </c>
      <c r="C369" s="3">
        <v>4211</v>
      </c>
      <c r="D369" s="4" t="s">
        <v>10</v>
      </c>
      <c r="E369" s="5" t="s">
        <v>397</v>
      </c>
      <c r="F369" s="1" t="s">
        <v>402</v>
      </c>
      <c r="H369" s="29">
        <v>8</v>
      </c>
      <c r="I369" s="21">
        <v>8</v>
      </c>
      <c r="J369" s="29">
        <v>8</v>
      </c>
      <c r="K369" s="21" t="str">
        <f>CONCATENATE("replace ordc_yrk=",I369," if isco88==",B369,"")</f>
        <v>replace ordc_yrk=8 if isco88==4212</v>
      </c>
      <c r="O369" s="21" t="str">
        <f>CONCATENATE("replace ordc=",H369," if isco88==",B369,"")</f>
        <v>replace ordc=8 if isco88==4212</v>
      </c>
      <c r="T369" s="52"/>
    </row>
    <row r="370" spans="1:26" hidden="1" x14ac:dyDescent="0.25">
      <c r="A370" s="6" t="s">
        <v>383</v>
      </c>
      <c r="B370" s="2">
        <v>4133</v>
      </c>
      <c r="C370" s="3">
        <v>3341</v>
      </c>
      <c r="D370" s="4" t="s">
        <v>10</v>
      </c>
      <c r="E370" s="5" t="s">
        <v>329</v>
      </c>
      <c r="F370" s="5"/>
      <c r="G370" s="19"/>
      <c r="H370" s="19"/>
      <c r="I370">
        <v>8</v>
      </c>
      <c r="J370"/>
      <c r="K370"/>
      <c r="L370"/>
      <c r="M370"/>
      <c r="N370"/>
      <c r="O370"/>
      <c r="P370"/>
      <c r="Q370"/>
      <c r="R370"/>
      <c r="S370"/>
      <c r="T370" s="18">
        <f t="shared" si="40"/>
        <v>81</v>
      </c>
      <c r="U370"/>
      <c r="V370"/>
      <c r="W370"/>
      <c r="X370"/>
      <c r="Y370"/>
      <c r="Z370"/>
    </row>
    <row r="371" spans="1:26" x14ac:dyDescent="0.25">
      <c r="A371" s="36" t="s">
        <v>404</v>
      </c>
      <c r="B371" s="37">
        <v>4214</v>
      </c>
      <c r="C371" s="3">
        <v>4213</v>
      </c>
      <c r="D371" s="4"/>
      <c r="E371" s="5" t="s">
        <v>404</v>
      </c>
      <c r="F371" s="5"/>
      <c r="H371" s="29">
        <v>8</v>
      </c>
      <c r="I371" s="21">
        <v>8</v>
      </c>
      <c r="J371" s="29">
        <v>8</v>
      </c>
      <c r="K371" s="21" t="str">
        <f>CONCATENATE("replace ordc_yrk=",I371," if isco88==",B371,"")</f>
        <v>replace ordc_yrk=8 if isco88==4214</v>
      </c>
      <c r="O371" s="21" t="str">
        <f>CONCATENATE("replace ordc=",H371," if isco88==",B371,"")</f>
        <v>replace ordc=8 if isco88==4214</v>
      </c>
      <c r="T371" s="52"/>
    </row>
    <row r="372" spans="1:26" hidden="1" x14ac:dyDescent="0.25">
      <c r="A372" s="6" t="s">
        <v>384</v>
      </c>
      <c r="B372" s="2">
        <v>4141</v>
      </c>
      <c r="C372" s="3">
        <v>3341</v>
      </c>
      <c r="D372" s="4" t="s">
        <v>10</v>
      </c>
      <c r="E372" s="5" t="s">
        <v>329</v>
      </c>
      <c r="F372" s="5"/>
      <c r="G372" s="19"/>
      <c r="H372" s="19"/>
      <c r="I372">
        <v>7</v>
      </c>
      <c r="J372"/>
      <c r="K372"/>
      <c r="L372"/>
      <c r="M372"/>
      <c r="N372"/>
      <c r="O372"/>
      <c r="P372"/>
      <c r="Q372"/>
      <c r="R372"/>
      <c r="S372"/>
      <c r="T372" s="18">
        <f t="shared" si="40"/>
        <v>0</v>
      </c>
      <c r="U372"/>
      <c r="V372"/>
      <c r="W372"/>
      <c r="X372"/>
      <c r="Y372"/>
      <c r="Z372"/>
    </row>
    <row r="373" spans="1:26" hidden="1" x14ac:dyDescent="0.25">
      <c r="A373" s="6" t="s">
        <v>384</v>
      </c>
      <c r="B373" s="2">
        <v>4141</v>
      </c>
      <c r="C373" s="3">
        <v>4411</v>
      </c>
      <c r="D373" s="4"/>
      <c r="E373" s="5" t="s">
        <v>385</v>
      </c>
      <c r="F373" s="5"/>
      <c r="G373" s="19"/>
      <c r="H373" s="19"/>
      <c r="I373">
        <v>7</v>
      </c>
      <c r="J373"/>
      <c r="K373"/>
      <c r="L373"/>
      <c r="M373"/>
      <c r="N373"/>
      <c r="O373"/>
      <c r="P373"/>
      <c r="Q373"/>
      <c r="R373"/>
      <c r="S373"/>
      <c r="T373" s="18">
        <f t="shared" si="40"/>
        <v>74</v>
      </c>
      <c r="U373"/>
      <c r="V373"/>
      <c r="W373"/>
      <c r="X373"/>
      <c r="Y373"/>
      <c r="Z373"/>
    </row>
    <row r="374" spans="1:26" x14ac:dyDescent="0.25">
      <c r="A374" s="36" t="s">
        <v>405</v>
      </c>
      <c r="B374" s="37">
        <v>4215</v>
      </c>
      <c r="C374" s="3">
        <v>4214</v>
      </c>
      <c r="D374" s="4"/>
      <c r="E374" s="5" t="s">
        <v>405</v>
      </c>
      <c r="F374" s="5"/>
      <c r="H374" s="29">
        <v>8</v>
      </c>
      <c r="I374" s="21">
        <v>8</v>
      </c>
      <c r="J374" s="29">
        <v>8</v>
      </c>
      <c r="K374" s="21" t="str">
        <f>CONCATENATE("replace ordc_yrk=",I374," if isco88==",B374,"")</f>
        <v>replace ordc_yrk=8 if isco88==4215</v>
      </c>
      <c r="O374" s="21" t="str">
        <f>CONCATENATE("replace ordc=",H374," if isco88==",B374,"")</f>
        <v>replace ordc=8 if isco88==4215</v>
      </c>
      <c r="T374" s="52"/>
    </row>
    <row r="375" spans="1:26" hidden="1" x14ac:dyDescent="0.25">
      <c r="A375" s="6" t="s">
        <v>387</v>
      </c>
      <c r="B375" s="2">
        <v>4142</v>
      </c>
      <c r="C375" s="3">
        <v>3341</v>
      </c>
      <c r="D375" s="4" t="s">
        <v>10</v>
      </c>
      <c r="E375" s="5" t="s">
        <v>329</v>
      </c>
      <c r="F375" s="5"/>
      <c r="G375" s="19"/>
      <c r="H375" s="19"/>
      <c r="I375">
        <v>11</v>
      </c>
      <c r="J375"/>
      <c r="K375"/>
      <c r="L375"/>
      <c r="M375"/>
      <c r="N375"/>
      <c r="O375"/>
      <c r="P375"/>
      <c r="Q375"/>
      <c r="R375"/>
      <c r="S375"/>
      <c r="T375" s="18">
        <f t="shared" si="40"/>
        <v>79</v>
      </c>
      <c r="U375"/>
      <c r="V375"/>
      <c r="W375"/>
      <c r="X375"/>
      <c r="Y375"/>
      <c r="Z375"/>
    </row>
    <row r="376" spans="1:26" x14ac:dyDescent="0.25">
      <c r="A376" s="36" t="s">
        <v>406</v>
      </c>
      <c r="B376" s="37">
        <v>4221</v>
      </c>
      <c r="C376" s="3">
        <v>4221</v>
      </c>
      <c r="D376" s="4" t="s">
        <v>10</v>
      </c>
      <c r="E376" s="5" t="s">
        <v>310</v>
      </c>
      <c r="F376" s="5"/>
      <c r="H376" s="29">
        <v>8</v>
      </c>
      <c r="I376" s="21">
        <v>8</v>
      </c>
      <c r="J376" s="29">
        <v>8</v>
      </c>
      <c r="K376" s="21" t="str">
        <f>CONCATENATE("replace ordc_yrk=",I376," if isco88==",B376,"")</f>
        <v>replace ordc_yrk=8 if isco88==4221</v>
      </c>
      <c r="O376" s="21" t="str">
        <f>CONCATENATE("replace ordc=",H376," if isco88==",B376,"")</f>
        <v>replace ordc=8 if isco88==4221</v>
      </c>
      <c r="T376" s="52"/>
    </row>
    <row r="377" spans="1:26" hidden="1" x14ac:dyDescent="0.25">
      <c r="A377" s="6" t="s">
        <v>388</v>
      </c>
      <c r="B377" s="12">
        <v>4143</v>
      </c>
      <c r="C377" s="8">
        <v>3252</v>
      </c>
      <c r="D377" s="11"/>
      <c r="E377" s="9" t="s">
        <v>389</v>
      </c>
      <c r="F377" s="9"/>
      <c r="G377" s="19"/>
      <c r="H377" s="19"/>
      <c r="I377">
        <v>8</v>
      </c>
      <c r="J377"/>
      <c r="K377"/>
      <c r="L377"/>
      <c r="M377"/>
      <c r="N377"/>
      <c r="O377"/>
      <c r="P377"/>
      <c r="Q377"/>
      <c r="R377"/>
      <c r="S377"/>
      <c r="T377" s="18">
        <f t="shared" si="40"/>
        <v>0</v>
      </c>
      <c r="U377"/>
      <c r="V377"/>
      <c r="W377"/>
      <c r="X377"/>
      <c r="Y377"/>
      <c r="Z377"/>
    </row>
    <row r="378" spans="1:26" hidden="1" x14ac:dyDescent="0.25">
      <c r="A378" s="6" t="s">
        <v>388</v>
      </c>
      <c r="B378" s="2">
        <v>4143</v>
      </c>
      <c r="C378" s="3">
        <v>3341</v>
      </c>
      <c r="D378" s="4" t="s">
        <v>10</v>
      </c>
      <c r="E378" s="5" t="s">
        <v>329</v>
      </c>
      <c r="F378" s="5"/>
      <c r="G378" s="19"/>
      <c r="H378" s="19"/>
      <c r="I378">
        <v>8</v>
      </c>
      <c r="J378"/>
      <c r="K378"/>
      <c r="L378"/>
      <c r="M378"/>
      <c r="N378"/>
      <c r="O378"/>
      <c r="P378"/>
      <c r="Q378"/>
      <c r="R378"/>
      <c r="S378"/>
      <c r="T378" s="18">
        <f t="shared" si="40"/>
        <v>79</v>
      </c>
      <c r="U378"/>
      <c r="V378"/>
      <c r="W378"/>
      <c r="X378"/>
      <c r="Y378"/>
      <c r="Z378"/>
    </row>
    <row r="379" spans="1:26" x14ac:dyDescent="0.25">
      <c r="A379" s="36" t="s">
        <v>407</v>
      </c>
      <c r="B379" s="37">
        <v>4222</v>
      </c>
      <c r="C379" s="3">
        <v>4229</v>
      </c>
      <c r="D379" s="4"/>
      <c r="E379" s="5" t="s">
        <v>412</v>
      </c>
      <c r="F379" s="5"/>
      <c r="H379" s="29">
        <v>8</v>
      </c>
      <c r="I379" s="21">
        <v>8</v>
      </c>
      <c r="J379" s="29">
        <v>8</v>
      </c>
      <c r="K379" s="21" t="str">
        <f>CONCATENATE("replace ordc_yrk=",I379," if isco88==",B379,"")</f>
        <v>replace ordc_yrk=8 if isco88==4222</v>
      </c>
      <c r="O379" s="21" t="str">
        <f>CONCATENATE("replace ordc=",H379," if isco88==",B379,"")</f>
        <v>replace ordc=8 if isco88==4222</v>
      </c>
      <c r="T379" s="52"/>
    </row>
    <row r="380" spans="1:26" hidden="1" x14ac:dyDescent="0.25">
      <c r="A380" s="6" t="s">
        <v>390</v>
      </c>
      <c r="B380" s="2">
        <v>4144</v>
      </c>
      <c r="C380" s="3">
        <v>3341</v>
      </c>
      <c r="D380" s="4" t="s">
        <v>10</v>
      </c>
      <c r="E380" s="5" t="s">
        <v>329</v>
      </c>
      <c r="F380" s="5"/>
      <c r="G380" s="19"/>
      <c r="H380" s="19"/>
      <c r="I380">
        <v>8</v>
      </c>
      <c r="J380"/>
      <c r="K380"/>
      <c r="L380"/>
      <c r="M380"/>
      <c r="N380"/>
      <c r="O380"/>
      <c r="P380"/>
      <c r="Q380"/>
      <c r="R380"/>
      <c r="S380"/>
      <c r="T380" s="18">
        <f t="shared" si="40"/>
        <v>256</v>
      </c>
      <c r="U380"/>
      <c r="V380"/>
      <c r="W380"/>
      <c r="X380"/>
      <c r="Y380"/>
      <c r="Z380"/>
    </row>
    <row r="381" spans="1:26" x14ac:dyDescent="0.25">
      <c r="A381" s="36" t="s">
        <v>817</v>
      </c>
      <c r="B381" s="37" t="s">
        <v>816</v>
      </c>
      <c r="C381" s="3"/>
      <c r="D381" s="4"/>
      <c r="E381" s="5"/>
      <c r="F381" s="5"/>
      <c r="H381" s="29">
        <v>8</v>
      </c>
      <c r="I381" s="21">
        <v>8</v>
      </c>
      <c r="J381" s="29">
        <v>8</v>
      </c>
      <c r="K381" s="21" t="str">
        <f>CONCATENATE("replace ordc_yrk=",I381," if isco88==",B381,"")</f>
        <v>replace ordc_yrk=8 if isco88==4400</v>
      </c>
      <c r="O381" s="21" t="str">
        <f>CONCATENATE("replace ordc=",H381," if isco88==",B381,"")</f>
        <v>replace ordc=8 if isco88==4400</v>
      </c>
      <c r="T381" s="52"/>
    </row>
    <row r="382" spans="1:26" hidden="1" x14ac:dyDescent="0.25">
      <c r="A382" s="6" t="s">
        <v>391</v>
      </c>
      <c r="B382" s="2">
        <v>4190</v>
      </c>
      <c r="C382" s="3">
        <v>3341</v>
      </c>
      <c r="D382" s="4" t="s">
        <v>10</v>
      </c>
      <c r="E382" s="5" t="s">
        <v>329</v>
      </c>
      <c r="F382" s="5"/>
      <c r="G382" s="19"/>
      <c r="H382" s="19"/>
      <c r="I382">
        <v>8</v>
      </c>
      <c r="J382"/>
      <c r="K382"/>
      <c r="L382"/>
      <c r="M382"/>
      <c r="N382"/>
      <c r="O382"/>
      <c r="P382"/>
      <c r="Q382"/>
      <c r="R382"/>
      <c r="S382"/>
      <c r="T382" s="18">
        <f t="shared" si="40"/>
        <v>0</v>
      </c>
      <c r="U382"/>
      <c r="V382"/>
      <c r="W382"/>
      <c r="X382"/>
      <c r="Y382"/>
      <c r="Z382"/>
    </row>
    <row r="383" spans="1:26" hidden="1" x14ac:dyDescent="0.25">
      <c r="A383" s="6" t="s">
        <v>391</v>
      </c>
      <c r="B383" s="2">
        <v>4190</v>
      </c>
      <c r="C383" s="3">
        <v>4110</v>
      </c>
      <c r="D383" s="4"/>
      <c r="E383" s="5" t="s">
        <v>392</v>
      </c>
      <c r="F383" s="5"/>
      <c r="G383" s="19"/>
      <c r="H383" s="19"/>
      <c r="I383">
        <v>8</v>
      </c>
      <c r="J383"/>
      <c r="K383"/>
      <c r="L383"/>
      <c r="M383"/>
      <c r="N383"/>
      <c r="O383"/>
      <c r="P383"/>
      <c r="Q383"/>
      <c r="R383"/>
      <c r="S383"/>
      <c r="T383" s="18">
        <f t="shared" si="40"/>
        <v>0</v>
      </c>
      <c r="U383"/>
      <c r="V383"/>
      <c r="W383"/>
      <c r="X383"/>
      <c r="Y383"/>
      <c r="Z383"/>
    </row>
    <row r="384" spans="1:26" hidden="1" x14ac:dyDescent="0.25">
      <c r="A384" s="6" t="s">
        <v>391</v>
      </c>
      <c r="B384" s="2">
        <v>4190</v>
      </c>
      <c r="C384" s="3">
        <v>4227</v>
      </c>
      <c r="D384" s="4"/>
      <c r="E384" s="5" t="s">
        <v>393</v>
      </c>
      <c r="F384" s="5"/>
      <c r="G384" s="19"/>
      <c r="H384" s="19"/>
      <c r="I384">
        <v>8</v>
      </c>
      <c r="J384"/>
      <c r="K384"/>
      <c r="L384"/>
      <c r="M384"/>
      <c r="N384"/>
      <c r="O384"/>
      <c r="P384"/>
      <c r="Q384"/>
      <c r="R384"/>
      <c r="S384"/>
      <c r="T384" s="18">
        <f t="shared" si="40"/>
        <v>0</v>
      </c>
      <c r="U384"/>
      <c r="V384"/>
      <c r="W384"/>
      <c r="X384"/>
      <c r="Y384"/>
      <c r="Z384"/>
    </row>
    <row r="385" spans="1:26" hidden="1" x14ac:dyDescent="0.25">
      <c r="A385" s="6" t="s">
        <v>391</v>
      </c>
      <c r="B385" s="2">
        <v>4190</v>
      </c>
      <c r="C385" s="3">
        <v>4416</v>
      </c>
      <c r="D385" s="4"/>
      <c r="E385" s="5" t="s">
        <v>394</v>
      </c>
      <c r="F385" s="5"/>
      <c r="G385" s="19"/>
      <c r="H385" s="19"/>
      <c r="I385">
        <v>8</v>
      </c>
      <c r="J385"/>
      <c r="K385"/>
      <c r="L385"/>
      <c r="M385"/>
      <c r="N385"/>
      <c r="O385"/>
      <c r="P385"/>
      <c r="Q385"/>
      <c r="R385"/>
      <c r="S385"/>
      <c r="T385" s="18">
        <f t="shared" si="40"/>
        <v>310</v>
      </c>
      <c r="U385"/>
      <c r="V385"/>
      <c r="W385"/>
      <c r="X385"/>
      <c r="Y385"/>
      <c r="Z385"/>
    </row>
    <row r="386" spans="1:26" x14ac:dyDescent="0.25">
      <c r="A386" s="36" t="s">
        <v>818</v>
      </c>
      <c r="B386" s="37" t="s">
        <v>819</v>
      </c>
      <c r="C386" s="3"/>
      <c r="D386" s="4"/>
      <c r="E386" s="5"/>
      <c r="F386" s="5"/>
      <c r="H386" s="29">
        <v>8</v>
      </c>
      <c r="I386" s="21">
        <v>8</v>
      </c>
      <c r="J386" s="29">
        <v>8</v>
      </c>
      <c r="K386" s="21" t="str">
        <f>CONCATENATE("replace ordc_yrk=",I386," if isco88==",B386,"")</f>
        <v>replace ordc_yrk=8 if isco88==4500</v>
      </c>
      <c r="O386" s="21" t="str">
        <f>CONCATENATE("replace ordc=",H386," if isco88==",B386,"")</f>
        <v>replace ordc=8 if isco88==4500</v>
      </c>
      <c r="T386" s="52"/>
    </row>
    <row r="387" spans="1:26" x14ac:dyDescent="0.25">
      <c r="A387" s="36" t="s">
        <v>822</v>
      </c>
      <c r="B387" s="37" t="s">
        <v>823</v>
      </c>
      <c r="C387" s="3"/>
      <c r="D387" s="4"/>
      <c r="E387" s="5"/>
      <c r="F387" s="5"/>
      <c r="H387" s="29">
        <v>8</v>
      </c>
      <c r="I387" s="21">
        <v>8</v>
      </c>
      <c r="J387" s="29">
        <v>8</v>
      </c>
      <c r="K387" s="21" t="str">
        <f>CONCATENATE("replace ordc_yrk=",I387," if isco88==",B387,"")</f>
        <v>replace ordc_yrk=8 if isco88==5100</v>
      </c>
      <c r="O387" s="21" t="str">
        <f>CONCATENATE("replace ordc=",H387," if isco88==",B387,"")</f>
        <v>replace ordc=8 if isco88==5100</v>
      </c>
      <c r="T387" s="52"/>
    </row>
    <row r="388" spans="1:26" x14ac:dyDescent="0.25">
      <c r="A388" s="36" t="s">
        <v>414</v>
      </c>
      <c r="B388" s="37" t="s">
        <v>824</v>
      </c>
      <c r="C388" s="3"/>
      <c r="D388" s="4"/>
      <c r="E388" s="5"/>
      <c r="F388" s="5"/>
      <c r="H388" s="29">
        <v>8</v>
      </c>
      <c r="I388" s="21">
        <v>8</v>
      </c>
      <c r="J388" s="29">
        <v>8</v>
      </c>
      <c r="K388" s="21" t="str">
        <f>CONCATENATE("replace ordc_yrk=",I388," if isco88==",B388,"")</f>
        <v>replace ordc_yrk=8 if isco88==5110</v>
      </c>
      <c r="O388" s="21" t="str">
        <f>CONCATENATE("replace ordc=",H388," if isco88==",B388,"")</f>
        <v>replace ordc=8 if isco88==5110</v>
      </c>
      <c r="T388" s="52"/>
    </row>
    <row r="389" spans="1:26" hidden="1" x14ac:dyDescent="0.25">
      <c r="A389" s="6" t="s">
        <v>396</v>
      </c>
      <c r="B389" s="2">
        <v>4211</v>
      </c>
      <c r="C389" s="3">
        <v>4211</v>
      </c>
      <c r="D389" s="4" t="s">
        <v>10</v>
      </c>
      <c r="E389" s="5" t="s">
        <v>397</v>
      </c>
      <c r="F389" s="5" t="s">
        <v>398</v>
      </c>
      <c r="G389" s="19"/>
      <c r="H389" s="19"/>
      <c r="I389">
        <v>11</v>
      </c>
      <c r="J389"/>
      <c r="K389"/>
      <c r="L389"/>
      <c r="M389"/>
      <c r="N389"/>
      <c r="O389"/>
      <c r="P389"/>
      <c r="Q389"/>
      <c r="R389"/>
      <c r="S389"/>
      <c r="T389" s="18">
        <f t="shared" si="40"/>
        <v>0</v>
      </c>
      <c r="U389"/>
      <c r="V389"/>
      <c r="W389"/>
      <c r="X389"/>
      <c r="Y389"/>
      <c r="Z389"/>
    </row>
    <row r="390" spans="1:26" hidden="1" x14ac:dyDescent="0.25">
      <c r="A390" s="6" t="s">
        <v>396</v>
      </c>
      <c r="B390" s="2">
        <v>4211</v>
      </c>
      <c r="C390" s="3">
        <v>4212</v>
      </c>
      <c r="D390" s="4" t="s">
        <v>10</v>
      </c>
      <c r="E390" s="5" t="s">
        <v>399</v>
      </c>
      <c r="F390" s="13" t="s">
        <v>400</v>
      </c>
      <c r="G390" s="19"/>
      <c r="H390" s="19"/>
      <c r="I390">
        <v>11</v>
      </c>
      <c r="J390"/>
      <c r="K390"/>
      <c r="L390"/>
      <c r="M390"/>
      <c r="N390"/>
      <c r="O390"/>
      <c r="P390"/>
      <c r="Q390"/>
      <c r="R390"/>
      <c r="S390"/>
      <c r="T390" s="18">
        <f t="shared" si="40"/>
        <v>900</v>
      </c>
      <c r="U390"/>
      <c r="V390"/>
      <c r="W390"/>
      <c r="X390"/>
      <c r="Y390"/>
      <c r="Z390"/>
    </row>
    <row r="391" spans="1:26" x14ac:dyDescent="0.25">
      <c r="A391" s="36" t="s">
        <v>414</v>
      </c>
      <c r="B391" s="37">
        <v>5111</v>
      </c>
      <c r="C391" s="3">
        <v>5111</v>
      </c>
      <c r="D391" s="4"/>
      <c r="E391" s="5" t="s">
        <v>414</v>
      </c>
      <c r="F391" s="5"/>
      <c r="H391" s="29">
        <v>8</v>
      </c>
      <c r="I391" s="21">
        <v>8</v>
      </c>
      <c r="J391" s="29">
        <v>8</v>
      </c>
      <c r="K391" s="21" t="str">
        <f t="shared" ref="K391:K396" si="41">CONCATENATE("replace ordc_yrk=",I391," if isco88==",B391,"")</f>
        <v>replace ordc_yrk=8 if isco88==5111</v>
      </c>
      <c r="O391" s="21" t="str">
        <f t="shared" ref="O391:O396" si="42">CONCATENATE("replace ordc=",H391," if isco88==",B391,"")</f>
        <v>replace ordc=8 if isco88==5111</v>
      </c>
      <c r="T391" s="52"/>
    </row>
    <row r="392" spans="1:26" x14ac:dyDescent="0.25">
      <c r="A392" s="36" t="s">
        <v>416</v>
      </c>
      <c r="B392" s="37">
        <v>5113</v>
      </c>
      <c r="C392" s="3">
        <v>5113</v>
      </c>
      <c r="D392" s="4"/>
      <c r="E392" s="5" t="s">
        <v>416</v>
      </c>
      <c r="F392" s="5"/>
      <c r="H392" s="29">
        <v>8</v>
      </c>
      <c r="I392" s="21">
        <v>8</v>
      </c>
      <c r="J392" s="29">
        <v>8</v>
      </c>
      <c r="K392" s="21" t="str">
        <f t="shared" si="41"/>
        <v>replace ordc_yrk=8 if isco88==5113</v>
      </c>
      <c r="O392" s="21" t="str">
        <f t="shared" si="42"/>
        <v>replace ordc=8 if isco88==5113</v>
      </c>
      <c r="T392" s="52"/>
    </row>
    <row r="393" spans="1:26" x14ac:dyDescent="0.25">
      <c r="A393" s="36" t="s">
        <v>417</v>
      </c>
      <c r="B393" s="37">
        <v>5121</v>
      </c>
      <c r="C393" s="3">
        <v>5152</v>
      </c>
      <c r="D393" s="4"/>
      <c r="E393" s="5" t="s">
        <v>419</v>
      </c>
      <c r="F393" s="5"/>
      <c r="H393" s="29">
        <v>8</v>
      </c>
      <c r="I393" s="21">
        <v>8</v>
      </c>
      <c r="J393" s="29">
        <v>8</v>
      </c>
      <c r="K393" s="21" t="str">
        <f t="shared" si="41"/>
        <v>replace ordc_yrk=8 if isco88==5121</v>
      </c>
      <c r="O393" s="21" t="str">
        <f t="shared" si="42"/>
        <v>replace ordc=8 if isco88==5121</v>
      </c>
      <c r="T393" s="52"/>
    </row>
    <row r="394" spans="1:26" x14ac:dyDescent="0.25">
      <c r="A394" s="36" t="s">
        <v>976</v>
      </c>
      <c r="B394" s="37" t="s">
        <v>977</v>
      </c>
      <c r="C394" s="3"/>
      <c r="D394" s="4"/>
      <c r="E394" s="5"/>
      <c r="F394" s="5"/>
      <c r="H394" s="29">
        <v>8</v>
      </c>
      <c r="I394" s="21">
        <v>8</v>
      </c>
      <c r="J394" s="29">
        <v>8</v>
      </c>
      <c r="K394" s="21" t="str">
        <f t="shared" si="41"/>
        <v>replace ordc_yrk=8 if isco88==5134</v>
      </c>
      <c r="O394" s="21" t="str">
        <f t="shared" si="42"/>
        <v>replace ordc=8 if isco88==5134</v>
      </c>
      <c r="T394" s="52"/>
    </row>
    <row r="395" spans="1:26" x14ac:dyDescent="0.25">
      <c r="A395" s="36" t="s">
        <v>978</v>
      </c>
      <c r="B395" s="37" t="s">
        <v>979</v>
      </c>
      <c r="C395" s="3"/>
      <c r="D395" s="4"/>
      <c r="E395" s="5"/>
      <c r="F395" s="5"/>
      <c r="H395" s="29">
        <v>8</v>
      </c>
      <c r="I395" s="21">
        <v>8</v>
      </c>
      <c r="J395" s="29">
        <v>8</v>
      </c>
      <c r="K395" s="21" t="str">
        <f t="shared" si="41"/>
        <v>replace ordc_yrk=8 if isco88==5135</v>
      </c>
      <c r="O395" s="21" t="str">
        <f t="shared" si="42"/>
        <v>replace ordc=8 if isco88==5135</v>
      </c>
      <c r="T395" s="52"/>
    </row>
    <row r="396" spans="1:26" x14ac:dyDescent="0.25">
      <c r="A396" s="36" t="s">
        <v>442</v>
      </c>
      <c r="B396" s="37">
        <v>5143</v>
      </c>
      <c r="C396" s="3">
        <v>5163</v>
      </c>
      <c r="D396" s="4"/>
      <c r="E396" s="5" t="s">
        <v>442</v>
      </c>
      <c r="F396" s="5"/>
      <c r="H396" s="29">
        <v>8</v>
      </c>
      <c r="I396" s="21">
        <v>8</v>
      </c>
      <c r="J396" s="29">
        <v>8</v>
      </c>
      <c r="K396" s="21" t="str">
        <f t="shared" si="41"/>
        <v>replace ordc_yrk=8 if isco88==5143</v>
      </c>
      <c r="O396" s="21" t="str">
        <f t="shared" si="42"/>
        <v>replace ordc=8 if isco88==5143</v>
      </c>
      <c r="T396" s="52"/>
    </row>
    <row r="397" spans="1:26" hidden="1" x14ac:dyDescent="0.25">
      <c r="A397" s="6" t="s">
        <v>407</v>
      </c>
      <c r="B397" s="2">
        <v>4222</v>
      </c>
      <c r="C397" s="3">
        <v>3341</v>
      </c>
      <c r="D397" s="4" t="s">
        <v>10</v>
      </c>
      <c r="E397" s="5" t="s">
        <v>329</v>
      </c>
      <c r="F397" s="5"/>
      <c r="G397" s="19"/>
      <c r="H397" s="19"/>
      <c r="I397">
        <v>8</v>
      </c>
      <c r="J397"/>
      <c r="K397"/>
      <c r="L397"/>
      <c r="M397"/>
      <c r="N397"/>
      <c r="O397"/>
      <c r="P397"/>
      <c r="Q397"/>
      <c r="R397"/>
      <c r="S397"/>
      <c r="T397" s="18">
        <f t="shared" ref="T397:T403" si="43">B398-B397</f>
        <v>0</v>
      </c>
      <c r="U397"/>
      <c r="V397"/>
      <c r="W397"/>
      <c r="X397"/>
      <c r="Y397"/>
      <c r="Z397"/>
    </row>
    <row r="398" spans="1:26" hidden="1" x14ac:dyDescent="0.25">
      <c r="A398" s="6" t="s">
        <v>407</v>
      </c>
      <c r="B398" s="2">
        <v>4222</v>
      </c>
      <c r="C398" s="3">
        <v>4222</v>
      </c>
      <c r="D398" s="4"/>
      <c r="E398" s="5" t="s">
        <v>408</v>
      </c>
      <c r="F398" s="5"/>
      <c r="G398" s="19"/>
      <c r="H398" s="19"/>
      <c r="I398">
        <v>8</v>
      </c>
      <c r="J398"/>
      <c r="K398"/>
      <c r="L398"/>
      <c r="M398"/>
      <c r="N398"/>
      <c r="O398"/>
      <c r="P398"/>
      <c r="Q398"/>
      <c r="R398"/>
      <c r="S398"/>
      <c r="T398" s="18">
        <f t="shared" si="43"/>
        <v>0</v>
      </c>
      <c r="U398"/>
      <c r="V398"/>
      <c r="W398"/>
      <c r="X398"/>
      <c r="Y398"/>
      <c r="Z398"/>
    </row>
    <row r="399" spans="1:26" hidden="1" x14ac:dyDescent="0.25">
      <c r="A399" s="6" t="s">
        <v>407</v>
      </c>
      <c r="B399" s="2">
        <v>4222</v>
      </c>
      <c r="C399" s="3">
        <v>4224</v>
      </c>
      <c r="D399" s="4"/>
      <c r="E399" s="5" t="s">
        <v>409</v>
      </c>
      <c r="F399" s="5"/>
      <c r="G399" s="19"/>
      <c r="H399" s="19"/>
      <c r="I399">
        <v>8</v>
      </c>
      <c r="J399"/>
      <c r="K399"/>
      <c r="L399"/>
      <c r="M399"/>
      <c r="N399"/>
      <c r="O399"/>
      <c r="P399"/>
      <c r="Q399"/>
      <c r="R399"/>
      <c r="S399"/>
      <c r="T399" s="18">
        <f t="shared" si="43"/>
        <v>0</v>
      </c>
      <c r="U399"/>
      <c r="V399"/>
      <c r="W399"/>
      <c r="X399"/>
      <c r="Y399"/>
      <c r="Z399"/>
    </row>
    <row r="400" spans="1:26" hidden="1" x14ac:dyDescent="0.25">
      <c r="A400" s="6" t="s">
        <v>407</v>
      </c>
      <c r="B400" s="2">
        <v>4222</v>
      </c>
      <c r="C400" s="3">
        <v>4225</v>
      </c>
      <c r="D400" s="4"/>
      <c r="E400" s="5" t="s">
        <v>410</v>
      </c>
      <c r="F400" s="5"/>
      <c r="G400" s="19"/>
      <c r="H400" s="19"/>
      <c r="I400">
        <v>8</v>
      </c>
      <c r="J400"/>
      <c r="K400"/>
      <c r="L400"/>
      <c r="M400"/>
      <c r="N400"/>
      <c r="O400"/>
      <c r="P400"/>
      <c r="Q400"/>
      <c r="R400"/>
      <c r="S400"/>
      <c r="T400" s="18">
        <f t="shared" si="43"/>
        <v>0</v>
      </c>
      <c r="U400"/>
      <c r="V400"/>
      <c r="W400"/>
      <c r="X400"/>
      <c r="Y400"/>
      <c r="Z400"/>
    </row>
    <row r="401" spans="1:26" hidden="1" x14ac:dyDescent="0.25">
      <c r="A401" s="6" t="s">
        <v>407</v>
      </c>
      <c r="B401" s="2">
        <v>4222</v>
      </c>
      <c r="C401" s="3">
        <v>4226</v>
      </c>
      <c r="D401" s="4"/>
      <c r="E401" s="5" t="s">
        <v>411</v>
      </c>
      <c r="F401" s="5"/>
      <c r="G401" s="19"/>
      <c r="H401" s="19"/>
      <c r="I401">
        <v>8</v>
      </c>
      <c r="J401"/>
      <c r="K401"/>
      <c r="L401"/>
      <c r="M401"/>
      <c r="N401"/>
      <c r="O401"/>
      <c r="P401"/>
      <c r="Q401"/>
      <c r="R401"/>
      <c r="S401"/>
      <c r="T401" s="18">
        <f t="shared" si="43"/>
        <v>938</v>
      </c>
      <c r="U401"/>
      <c r="V401"/>
      <c r="W401"/>
      <c r="X401"/>
      <c r="Y401"/>
      <c r="Z401"/>
    </row>
    <row r="402" spans="1:26" x14ac:dyDescent="0.25">
      <c r="A402" s="36" t="s">
        <v>828</v>
      </c>
      <c r="B402" s="37" t="s">
        <v>829</v>
      </c>
      <c r="C402" s="3"/>
      <c r="D402" s="4"/>
      <c r="E402" s="5"/>
      <c r="F402" s="5"/>
      <c r="H402" s="29">
        <v>8</v>
      </c>
      <c r="I402" s="21">
        <v>8</v>
      </c>
      <c r="J402" s="29">
        <v>8</v>
      </c>
      <c r="K402" s="21" t="str">
        <f>CONCATENATE("replace ordc_yrk=",I402," if isco88==",B402,"")</f>
        <v>replace ordc_yrk=8 if isco88==5160</v>
      </c>
      <c r="O402" s="21" t="str">
        <f>CONCATENATE("replace ordc=",H402," if isco88==",B402,"")</f>
        <v>replace ordc=8 if isco88==5160</v>
      </c>
      <c r="T402" s="52"/>
    </row>
    <row r="403" spans="1:26" hidden="1" x14ac:dyDescent="0.25">
      <c r="A403" s="6" t="s">
        <v>413</v>
      </c>
      <c r="B403" s="2">
        <v>4223</v>
      </c>
      <c r="C403" s="3">
        <v>3341</v>
      </c>
      <c r="D403" s="4" t="s">
        <v>10</v>
      </c>
      <c r="E403" s="5" t="s">
        <v>329</v>
      </c>
      <c r="F403" s="5"/>
      <c r="G403" s="19"/>
      <c r="H403" s="19"/>
      <c r="I403">
        <v>10</v>
      </c>
      <c r="J403"/>
      <c r="K403"/>
      <c r="L403"/>
      <c r="M403"/>
      <c r="N403"/>
      <c r="O403"/>
      <c r="P403"/>
      <c r="Q403"/>
      <c r="R403"/>
      <c r="S403"/>
      <c r="T403" s="18">
        <f t="shared" si="43"/>
        <v>938</v>
      </c>
      <c r="U403"/>
      <c r="V403"/>
      <c r="W403"/>
      <c r="X403"/>
      <c r="Y403"/>
      <c r="Z403"/>
    </row>
    <row r="404" spans="1:26" x14ac:dyDescent="0.25">
      <c r="A404" s="36" t="s">
        <v>448</v>
      </c>
      <c r="B404" s="37">
        <v>5161</v>
      </c>
      <c r="C404" s="3">
        <v>5411</v>
      </c>
      <c r="D404" s="4"/>
      <c r="E404" s="13" t="s">
        <v>449</v>
      </c>
      <c r="F404" s="5"/>
      <c r="H404" s="29">
        <v>8</v>
      </c>
      <c r="I404" s="21">
        <v>8</v>
      </c>
      <c r="J404" s="29">
        <v>8</v>
      </c>
      <c r="K404" s="21" t="str">
        <f t="shared" ref="K404:K412" si="44">CONCATENATE("replace ordc_yrk=",I404," if isco88==",B404,"")</f>
        <v>replace ordc_yrk=8 if isco88==5161</v>
      </c>
      <c r="O404" s="21" t="str">
        <f t="shared" ref="O404:O412" si="45">CONCATENATE("replace ordc=",H404," if isco88==",B404,"")</f>
        <v>replace ordc=8 if isco88==5161</v>
      </c>
      <c r="T404" s="52"/>
    </row>
    <row r="405" spans="1:26" x14ac:dyDescent="0.25">
      <c r="A405" s="36" t="s">
        <v>450</v>
      </c>
      <c r="B405" s="37">
        <v>5162</v>
      </c>
      <c r="C405" s="3">
        <v>5412</v>
      </c>
      <c r="D405" s="4"/>
      <c r="E405" s="5" t="s">
        <v>450</v>
      </c>
      <c r="F405" s="5"/>
      <c r="H405" s="29">
        <v>8</v>
      </c>
      <c r="I405" s="21">
        <v>8</v>
      </c>
      <c r="J405" s="29">
        <v>8</v>
      </c>
      <c r="K405" s="21" t="str">
        <f t="shared" si="44"/>
        <v>replace ordc_yrk=8 if isco88==5162</v>
      </c>
      <c r="O405" s="21" t="str">
        <f t="shared" si="45"/>
        <v>replace ordc=8 if isco88==5162</v>
      </c>
      <c r="T405" s="52"/>
    </row>
    <row r="406" spans="1:26" x14ac:dyDescent="0.25">
      <c r="A406" s="36" t="s">
        <v>451</v>
      </c>
      <c r="B406" s="37">
        <v>5163</v>
      </c>
      <c r="C406" s="3">
        <v>5413</v>
      </c>
      <c r="D406" s="4"/>
      <c r="E406" s="5" t="s">
        <v>451</v>
      </c>
      <c r="F406" s="5"/>
      <c r="H406" s="29">
        <v>8</v>
      </c>
      <c r="I406" s="21">
        <v>8</v>
      </c>
      <c r="J406" s="29">
        <v>8</v>
      </c>
      <c r="K406" s="21" t="str">
        <f t="shared" si="44"/>
        <v>replace ordc_yrk=8 if isco88==5163</v>
      </c>
      <c r="O406" s="21" t="str">
        <f t="shared" si="45"/>
        <v>replace ordc=8 if isco88==5163</v>
      </c>
      <c r="T406" s="52"/>
    </row>
    <row r="407" spans="1:26" x14ac:dyDescent="0.25">
      <c r="A407" s="36" t="s">
        <v>997</v>
      </c>
      <c r="B407" s="37" t="s">
        <v>998</v>
      </c>
      <c r="C407" s="3"/>
      <c r="D407" s="4"/>
      <c r="E407" s="5"/>
      <c r="F407" s="5"/>
      <c r="H407" s="29">
        <v>8</v>
      </c>
      <c r="I407" s="21">
        <v>8</v>
      </c>
      <c r="J407" s="29">
        <v>8</v>
      </c>
      <c r="K407" s="21" t="str">
        <f t="shared" si="44"/>
        <v>replace ordc_yrk=8 if isco88==7450</v>
      </c>
      <c r="O407" s="21" t="str">
        <f t="shared" si="45"/>
        <v>replace ordc=8 if isco88==7450</v>
      </c>
      <c r="T407" s="52"/>
    </row>
    <row r="408" spans="1:26" x14ac:dyDescent="0.25">
      <c r="A408" s="36" t="s">
        <v>309</v>
      </c>
      <c r="B408" s="37">
        <v>3414</v>
      </c>
      <c r="C408" s="3">
        <v>4221</v>
      </c>
      <c r="D408" s="4" t="s">
        <v>10</v>
      </c>
      <c r="E408" s="5" t="s">
        <v>310</v>
      </c>
      <c r="F408" s="10"/>
      <c r="H408" s="21">
        <v>6</v>
      </c>
      <c r="I408" s="21">
        <v>9</v>
      </c>
      <c r="J408" s="21">
        <v>6</v>
      </c>
      <c r="K408" s="21" t="str">
        <f t="shared" si="44"/>
        <v>replace ordc_yrk=9 if isco88==3414</v>
      </c>
      <c r="O408" s="21" t="str">
        <f t="shared" si="45"/>
        <v>replace ordc=6 if isco88==3414</v>
      </c>
      <c r="T408" s="52"/>
    </row>
    <row r="409" spans="1:26" x14ac:dyDescent="0.25">
      <c r="A409" s="36" t="s">
        <v>958</v>
      </c>
      <c r="B409" s="37" t="s">
        <v>959</v>
      </c>
      <c r="C409" s="3"/>
      <c r="D409" s="4"/>
      <c r="E409" s="5"/>
      <c r="F409" s="5"/>
      <c r="H409" s="21">
        <v>6</v>
      </c>
      <c r="I409" s="21">
        <v>9</v>
      </c>
      <c r="J409" s="21">
        <v>6</v>
      </c>
      <c r="K409" s="21" t="str">
        <f t="shared" si="44"/>
        <v>replace ordc_yrk=9 if isco88==3418</v>
      </c>
      <c r="O409" s="21" t="str">
        <f t="shared" si="45"/>
        <v>replace ordc=6 if isco88==3418</v>
      </c>
      <c r="T409" s="52"/>
    </row>
    <row r="410" spans="1:26" x14ac:dyDescent="0.25">
      <c r="A410" s="36" t="s">
        <v>69</v>
      </c>
      <c r="B410" s="37">
        <v>1311</v>
      </c>
      <c r="C410" s="3">
        <v>6223</v>
      </c>
      <c r="D410" s="4" t="s">
        <v>10</v>
      </c>
      <c r="E410" s="5" t="s">
        <v>80</v>
      </c>
      <c r="F410" s="5"/>
      <c r="H410" s="21">
        <v>6</v>
      </c>
      <c r="I410" s="21">
        <v>9</v>
      </c>
      <c r="J410" s="21">
        <v>6</v>
      </c>
      <c r="K410" s="21" t="str">
        <f t="shared" si="44"/>
        <v>replace ordc_yrk=9 if isco88==1311</v>
      </c>
      <c r="O410" s="21" t="str">
        <f t="shared" si="45"/>
        <v>replace ordc=6 if isco88==1311</v>
      </c>
      <c r="T410" s="52"/>
    </row>
    <row r="411" spans="1:26" x14ac:dyDescent="0.25">
      <c r="A411" s="36" t="s">
        <v>966</v>
      </c>
      <c r="B411" s="37" t="s">
        <v>967</v>
      </c>
      <c r="C411" s="3"/>
      <c r="D411" s="4"/>
      <c r="E411" s="5"/>
      <c r="F411" s="5"/>
      <c r="H411" s="21">
        <v>6</v>
      </c>
      <c r="I411" s="21">
        <v>9</v>
      </c>
      <c r="J411" s="21">
        <v>6</v>
      </c>
      <c r="K411" s="21" t="str">
        <f t="shared" si="44"/>
        <v>replace ordc_yrk=9 if isco88==1320</v>
      </c>
      <c r="O411" s="21" t="str">
        <f t="shared" si="45"/>
        <v>replace ordc=6 if isco88==1320</v>
      </c>
      <c r="T411" s="52"/>
    </row>
    <row r="412" spans="1:26" x14ac:dyDescent="0.25">
      <c r="A412" s="36" t="s">
        <v>323</v>
      </c>
      <c r="B412" s="37">
        <v>3422</v>
      </c>
      <c r="C412" s="3">
        <v>3331</v>
      </c>
      <c r="D412" s="4"/>
      <c r="E412" s="5" t="s">
        <v>323</v>
      </c>
      <c r="F412" s="5"/>
      <c r="H412" s="21">
        <v>6</v>
      </c>
      <c r="I412" s="21">
        <v>9</v>
      </c>
      <c r="J412" s="21">
        <v>6</v>
      </c>
      <c r="K412" s="21" t="str">
        <f t="shared" si="44"/>
        <v>replace ordc_yrk=9 if isco88==3422</v>
      </c>
      <c r="O412" s="21" t="str">
        <f t="shared" si="45"/>
        <v>replace ordc=6 if isco88==3422</v>
      </c>
      <c r="T412" s="52"/>
    </row>
    <row r="413" spans="1:26" hidden="1" x14ac:dyDescent="0.25">
      <c r="A413" s="6" t="s">
        <v>417</v>
      </c>
      <c r="B413" s="2">
        <v>5121</v>
      </c>
      <c r="C413" s="3">
        <v>5151</v>
      </c>
      <c r="D413" s="4"/>
      <c r="E413" s="5" t="s">
        <v>418</v>
      </c>
      <c r="F413" s="5"/>
      <c r="G413" s="19"/>
      <c r="H413" s="19"/>
      <c r="I413">
        <v>8</v>
      </c>
      <c r="J413"/>
      <c r="K413"/>
      <c r="L413"/>
      <c r="M413"/>
      <c r="N413"/>
      <c r="O413"/>
      <c r="P413"/>
      <c r="Q413"/>
      <c r="R413"/>
      <c r="S413"/>
      <c r="T413" s="18">
        <f t="shared" ref="T413:T423" si="46">B414-B413</f>
        <v>-1698</v>
      </c>
      <c r="U413"/>
      <c r="V413"/>
      <c r="W413"/>
      <c r="X413"/>
      <c r="Y413"/>
      <c r="Z413"/>
    </row>
    <row r="414" spans="1:26" x14ac:dyDescent="0.25">
      <c r="A414" s="36" t="s">
        <v>324</v>
      </c>
      <c r="B414" s="37">
        <v>3423</v>
      </c>
      <c r="C414" s="3">
        <v>3333</v>
      </c>
      <c r="D414" s="4" t="s">
        <v>10</v>
      </c>
      <c r="E414" s="5" t="s">
        <v>325</v>
      </c>
      <c r="F414" s="5"/>
      <c r="H414" s="21">
        <v>6</v>
      </c>
      <c r="I414" s="21">
        <v>9</v>
      </c>
      <c r="J414" s="21">
        <v>6</v>
      </c>
      <c r="K414" s="21" t="str">
        <f>CONCATENATE("replace ordc_yrk=",I414," if isco88==",B414,"")</f>
        <v>replace ordc_yrk=9 if isco88==3423</v>
      </c>
      <c r="O414" s="21" t="str">
        <f>CONCATENATE("replace ordc=",H414," if isco88==",B414,"")</f>
        <v>replace ordc=6 if isco88==3423</v>
      </c>
      <c r="T414" s="52"/>
    </row>
    <row r="415" spans="1:26" hidden="1" x14ac:dyDescent="0.25">
      <c r="A415" s="6" t="s">
        <v>420</v>
      </c>
      <c r="B415" s="2">
        <v>5122</v>
      </c>
      <c r="C415" s="3">
        <v>3434</v>
      </c>
      <c r="D415" s="4"/>
      <c r="E415" s="5" t="s">
        <v>421</v>
      </c>
      <c r="F415" s="5"/>
      <c r="G415" s="19"/>
      <c r="H415" s="19"/>
      <c r="I415">
        <v>10</v>
      </c>
      <c r="J415"/>
      <c r="K415"/>
      <c r="L415"/>
      <c r="M415"/>
      <c r="N415"/>
      <c r="O415"/>
      <c r="P415"/>
      <c r="Q415"/>
      <c r="R415"/>
      <c r="S415"/>
      <c r="T415" s="18">
        <f t="shared" si="46"/>
        <v>0</v>
      </c>
      <c r="U415"/>
      <c r="V415"/>
      <c r="W415"/>
      <c r="X415"/>
      <c r="Y415"/>
      <c r="Z415"/>
    </row>
    <row r="416" spans="1:26" hidden="1" x14ac:dyDescent="0.25">
      <c r="A416" s="6" t="s">
        <v>420</v>
      </c>
      <c r="B416" s="2">
        <v>5122</v>
      </c>
      <c r="C416" s="3">
        <v>5120</v>
      </c>
      <c r="D416" s="4"/>
      <c r="E416" s="5" t="s">
        <v>420</v>
      </c>
      <c r="F416" s="5"/>
      <c r="G416" s="19"/>
      <c r="H416" s="19"/>
      <c r="I416">
        <v>10</v>
      </c>
      <c r="J416"/>
      <c r="K416"/>
      <c r="L416"/>
      <c r="M416"/>
      <c r="N416"/>
      <c r="O416"/>
      <c r="P416"/>
      <c r="Q416"/>
      <c r="R416"/>
      <c r="S416"/>
      <c r="T416" s="18">
        <f t="shared" si="46"/>
        <v>-1689</v>
      </c>
      <c r="U416"/>
      <c r="V416"/>
      <c r="W416"/>
      <c r="X416"/>
      <c r="Y416"/>
      <c r="Z416"/>
    </row>
    <row r="417" spans="1:26" x14ac:dyDescent="0.25">
      <c r="A417" s="36" t="s">
        <v>335</v>
      </c>
      <c r="B417" s="37">
        <v>3433</v>
      </c>
      <c r="C417" s="3">
        <v>3313</v>
      </c>
      <c r="D417" s="4" t="s">
        <v>10</v>
      </c>
      <c r="E417" s="5" t="s">
        <v>336</v>
      </c>
      <c r="F417" s="5"/>
      <c r="H417" s="21">
        <v>10</v>
      </c>
      <c r="I417" s="21">
        <v>10</v>
      </c>
      <c r="J417" s="21">
        <v>10</v>
      </c>
      <c r="K417" s="21" t="str">
        <f>CONCATENATE("replace ordc_yrk=",I417," if isco88==",B417,"")</f>
        <v>replace ordc_yrk=10 if isco88==3433</v>
      </c>
      <c r="O417" s="21" t="str">
        <f>CONCATENATE("replace ordc=",H417," if isco88==",B417,"")</f>
        <v>replace ordc=10 if isco88==3433</v>
      </c>
      <c r="T417" s="52"/>
    </row>
    <row r="418" spans="1:26" hidden="1" x14ac:dyDescent="0.25">
      <c r="A418" s="6" t="s">
        <v>423</v>
      </c>
      <c r="B418" s="2">
        <v>5123</v>
      </c>
      <c r="C418" s="3">
        <v>5131</v>
      </c>
      <c r="D418" s="4"/>
      <c r="E418" s="5" t="s">
        <v>424</v>
      </c>
      <c r="F418" s="5"/>
      <c r="G418" s="19"/>
      <c r="H418" s="19"/>
      <c r="I418">
        <v>11</v>
      </c>
      <c r="J418"/>
      <c r="K418"/>
      <c r="L418"/>
      <c r="M418"/>
      <c r="N418"/>
      <c r="O418"/>
      <c r="P418"/>
      <c r="Q418"/>
      <c r="R418"/>
      <c r="S418"/>
      <c r="T418" s="18">
        <f t="shared" si="46"/>
        <v>-900</v>
      </c>
      <c r="U418"/>
      <c r="V418"/>
      <c r="W418"/>
      <c r="X418"/>
      <c r="Y418"/>
      <c r="Z418"/>
    </row>
    <row r="419" spans="1:26" x14ac:dyDescent="0.25">
      <c r="A419" s="36" t="s">
        <v>413</v>
      </c>
      <c r="B419" s="37">
        <v>4223</v>
      </c>
      <c r="C419" s="3">
        <v>4223</v>
      </c>
      <c r="D419" s="4"/>
      <c r="E419" s="5" t="s">
        <v>413</v>
      </c>
      <c r="F419" s="5"/>
      <c r="H419" s="21">
        <v>10</v>
      </c>
      <c r="I419" s="21">
        <v>10</v>
      </c>
      <c r="J419" s="21">
        <v>10</v>
      </c>
      <c r="K419" s="21" t="str">
        <f>CONCATENATE("replace ordc_yrk=",I419," if isco88==",B419,"")</f>
        <v>replace ordc_yrk=10 if isco88==4223</v>
      </c>
      <c r="O419" s="21" t="str">
        <f>CONCATENATE("replace ordc=",H419," if isco88==",B419,"")</f>
        <v>replace ordc=10 if isco88==4223</v>
      </c>
      <c r="T419" s="52"/>
    </row>
    <row r="420" spans="1:26" hidden="1" x14ac:dyDescent="0.25">
      <c r="A420" s="6" t="s">
        <v>426</v>
      </c>
      <c r="B420" s="2">
        <v>5131</v>
      </c>
      <c r="C420" s="3">
        <v>5311</v>
      </c>
      <c r="D420" s="4"/>
      <c r="E420" s="5" t="s">
        <v>427</v>
      </c>
      <c r="F420" s="5"/>
      <c r="G420" s="19"/>
      <c r="H420" s="19"/>
      <c r="I420">
        <v>10</v>
      </c>
      <c r="J420"/>
      <c r="K420"/>
      <c r="L420"/>
      <c r="M420"/>
      <c r="N420"/>
      <c r="O420"/>
      <c r="P420"/>
      <c r="Q420"/>
      <c r="R420"/>
      <c r="S420"/>
      <c r="T420" s="18">
        <f t="shared" si="46"/>
        <v>-9</v>
      </c>
      <c r="U420"/>
      <c r="V420"/>
      <c r="W420"/>
      <c r="X420"/>
      <c r="Y420"/>
      <c r="Z420"/>
    </row>
    <row r="421" spans="1:26" x14ac:dyDescent="0.25">
      <c r="A421" s="36" t="s">
        <v>420</v>
      </c>
      <c r="B421" s="37">
        <v>5122</v>
      </c>
      <c r="C421" s="3">
        <v>9411</v>
      </c>
      <c r="D421" s="4"/>
      <c r="E421" s="5" t="s">
        <v>422</v>
      </c>
      <c r="F421" s="5"/>
      <c r="H421" s="21">
        <v>10</v>
      </c>
      <c r="I421" s="21">
        <v>10</v>
      </c>
      <c r="J421" s="21">
        <v>10</v>
      </c>
      <c r="K421" s="21" t="str">
        <f>CONCATENATE("replace ordc_yrk=",I421," if isco88==",B421,"")</f>
        <v>replace ordc_yrk=10 if isco88==5122</v>
      </c>
      <c r="O421" s="21" t="str">
        <f>CONCATENATE("replace ordc=",H421," if isco88==",B421,"")</f>
        <v>replace ordc=10 if isco88==5122</v>
      </c>
      <c r="T421" s="52"/>
    </row>
    <row r="422" spans="1:26" hidden="1" x14ac:dyDescent="0.25">
      <c r="A422" s="6" t="s">
        <v>429</v>
      </c>
      <c r="B422" s="2">
        <v>5132</v>
      </c>
      <c r="C422" s="3">
        <v>3258</v>
      </c>
      <c r="D422" s="4"/>
      <c r="E422" s="5" t="s">
        <v>430</v>
      </c>
      <c r="F422" s="5"/>
      <c r="G422" s="19"/>
      <c r="H422" s="19"/>
      <c r="I422">
        <v>10</v>
      </c>
      <c r="J422"/>
      <c r="K422"/>
      <c r="L422"/>
      <c r="M422"/>
      <c r="N422"/>
      <c r="O422"/>
      <c r="P422"/>
      <c r="Q422"/>
      <c r="R422"/>
      <c r="S422"/>
      <c r="T422" s="18">
        <f t="shared" si="46"/>
        <v>0</v>
      </c>
      <c r="U422"/>
      <c r="V422"/>
      <c r="W422"/>
      <c r="X422"/>
      <c r="Y422"/>
      <c r="Z422"/>
    </row>
    <row r="423" spans="1:26" hidden="1" x14ac:dyDescent="0.25">
      <c r="A423" s="6" t="s">
        <v>429</v>
      </c>
      <c r="B423" s="2">
        <v>5132</v>
      </c>
      <c r="C423" s="3">
        <v>5321</v>
      </c>
      <c r="D423" s="4"/>
      <c r="E423" s="5" t="s">
        <v>431</v>
      </c>
      <c r="F423" s="5"/>
      <c r="G423" s="19"/>
      <c r="H423" s="19"/>
      <c r="I423">
        <v>10</v>
      </c>
      <c r="J423"/>
      <c r="K423"/>
      <c r="L423"/>
      <c r="M423"/>
      <c r="N423"/>
      <c r="O423"/>
      <c r="P423"/>
      <c r="Q423"/>
      <c r="R423"/>
      <c r="S423"/>
      <c r="T423" s="18">
        <f t="shared" si="46"/>
        <v>-1</v>
      </c>
      <c r="U423"/>
      <c r="V423"/>
      <c r="W423"/>
      <c r="X423"/>
      <c r="Y423"/>
      <c r="Z423"/>
    </row>
    <row r="424" spans="1:26" x14ac:dyDescent="0.25">
      <c r="A424" s="36" t="s">
        <v>426</v>
      </c>
      <c r="B424" s="37">
        <v>5131</v>
      </c>
      <c r="C424" s="3">
        <v>5312</v>
      </c>
      <c r="D424" s="4"/>
      <c r="E424" s="5" t="s">
        <v>428</v>
      </c>
      <c r="F424" s="5"/>
      <c r="H424" s="21">
        <v>10</v>
      </c>
      <c r="I424" s="21">
        <v>10</v>
      </c>
      <c r="J424" s="21">
        <v>10</v>
      </c>
      <c r="K424" s="21" t="str">
        <f>CONCATENATE("replace ordc_yrk=",I424," if isco88==",B424,"")</f>
        <v>replace ordc_yrk=10 if isco88==5131</v>
      </c>
      <c r="O424" s="21" t="str">
        <f>CONCATENATE("replace ordc=",H424," if isco88==",B424,"")</f>
        <v>replace ordc=10 if isco88==5131</v>
      </c>
      <c r="T424" s="52"/>
    </row>
    <row r="425" spans="1:26" x14ac:dyDescent="0.25">
      <c r="A425" s="36" t="s">
        <v>429</v>
      </c>
      <c r="B425" s="37">
        <v>5132</v>
      </c>
      <c r="C425" s="3">
        <v>5329</v>
      </c>
      <c r="D425" s="4"/>
      <c r="E425" s="5" t="s">
        <v>432</v>
      </c>
      <c r="F425" s="13" t="s">
        <v>433</v>
      </c>
      <c r="H425" s="21">
        <v>10</v>
      </c>
      <c r="I425" s="21">
        <v>10</v>
      </c>
      <c r="J425" s="21">
        <v>10</v>
      </c>
      <c r="K425" s="21" t="str">
        <f>CONCATENATE("replace ordc_yrk=",I425," if isco88==",B425,"")</f>
        <v>replace ordc_yrk=10 if isco88==5132</v>
      </c>
      <c r="O425" s="21" t="str">
        <f>CONCATENATE("replace ordc=",H425," if isco88==",B425,"")</f>
        <v>replace ordc=10 if isco88==5132</v>
      </c>
      <c r="T425" s="52"/>
    </row>
    <row r="426" spans="1:26" hidden="1" x14ac:dyDescent="0.25">
      <c r="A426" s="6" t="s">
        <v>435</v>
      </c>
      <c r="B426" s="2">
        <v>5139</v>
      </c>
      <c r="C426" s="3">
        <v>5164</v>
      </c>
      <c r="D426" s="4"/>
      <c r="E426" s="5" t="s">
        <v>436</v>
      </c>
      <c r="F426" s="5" t="s">
        <v>437</v>
      </c>
      <c r="G426" s="19"/>
      <c r="H426" s="19"/>
      <c r="I426">
        <v>10</v>
      </c>
      <c r="J426"/>
      <c r="K426"/>
      <c r="L426"/>
      <c r="M426"/>
      <c r="N426"/>
      <c r="O426"/>
      <c r="P426"/>
      <c r="Q426"/>
      <c r="R426"/>
      <c r="S426"/>
      <c r="T426" s="18">
        <f>B430-B426</f>
        <v>3</v>
      </c>
      <c r="U426"/>
      <c r="V426"/>
      <c r="W426"/>
      <c r="X426"/>
      <c r="Y426"/>
      <c r="Z426"/>
    </row>
    <row r="427" spans="1:26" x14ac:dyDescent="0.25">
      <c r="A427" s="36" t="s">
        <v>434</v>
      </c>
      <c r="B427" s="37">
        <v>5133</v>
      </c>
      <c r="C427" s="3">
        <v>5322</v>
      </c>
      <c r="D427" s="4"/>
      <c r="E427" s="5" t="s">
        <v>434</v>
      </c>
      <c r="F427" s="5"/>
      <c r="H427" s="21">
        <v>10</v>
      </c>
      <c r="I427" s="21">
        <v>10</v>
      </c>
      <c r="J427" s="21">
        <v>10</v>
      </c>
      <c r="K427" s="21" t="str">
        <f>CONCATENATE("replace ordc_yrk=",I427," if isco88==",B427,"")</f>
        <v>replace ordc_yrk=10 if isco88==5133</v>
      </c>
      <c r="O427" s="21" t="str">
        <f>CONCATENATE("replace ordc=",H427," if isco88==",B427,"")</f>
        <v>replace ordc=10 if isco88==5133</v>
      </c>
      <c r="T427" s="52"/>
    </row>
    <row r="428" spans="1:26" x14ac:dyDescent="0.25">
      <c r="A428" s="36" t="s">
        <v>435</v>
      </c>
      <c r="B428" s="37">
        <v>5139</v>
      </c>
      <c r="C428" s="3">
        <v>5329</v>
      </c>
      <c r="D428" s="4"/>
      <c r="E428" s="5" t="s">
        <v>432</v>
      </c>
      <c r="F428" s="5"/>
      <c r="H428" s="21">
        <v>10</v>
      </c>
      <c r="I428" s="21">
        <v>10</v>
      </c>
      <c r="J428" s="21">
        <v>10</v>
      </c>
      <c r="K428" s="21" t="str">
        <f>CONCATENATE("replace ordc_yrk=",I428," if isco88==",B428,"")</f>
        <v>replace ordc_yrk=10 if isco88==5139</v>
      </c>
      <c r="O428" s="21" t="str">
        <f>CONCATENATE("replace ordc=",H428," if isco88==",B428,"")</f>
        <v>replace ordc=10 if isco88==5139</v>
      </c>
      <c r="T428" s="52"/>
    </row>
    <row r="429" spans="1:26" x14ac:dyDescent="0.25">
      <c r="A429" s="36" t="s">
        <v>438</v>
      </c>
      <c r="B429" s="37">
        <v>5141</v>
      </c>
      <c r="C429" s="3">
        <v>5142</v>
      </c>
      <c r="D429" s="4"/>
      <c r="E429" s="5" t="s">
        <v>440</v>
      </c>
      <c r="F429" s="5"/>
      <c r="H429" s="21">
        <v>10</v>
      </c>
      <c r="I429" s="21">
        <v>10</v>
      </c>
      <c r="J429" s="21">
        <v>10</v>
      </c>
      <c r="K429" s="21" t="str">
        <f>CONCATENATE("replace ordc_yrk=",I429," if isco88==",B429,"")</f>
        <v>replace ordc_yrk=10 if isco88==5141</v>
      </c>
      <c r="O429" s="21" t="str">
        <f>CONCATENATE("replace ordc=",H429," if isco88==",B429,"")</f>
        <v>replace ordc=10 if isco88==5141</v>
      </c>
      <c r="T429" s="52"/>
    </row>
    <row r="430" spans="1:26" x14ac:dyDescent="0.25">
      <c r="A430" s="36" t="s">
        <v>441</v>
      </c>
      <c r="B430" s="37">
        <v>5142</v>
      </c>
      <c r="C430" s="3">
        <v>5162</v>
      </c>
      <c r="D430" s="4"/>
      <c r="E430" s="5" t="s">
        <v>441</v>
      </c>
      <c r="F430" s="5"/>
      <c r="H430" s="21">
        <v>10</v>
      </c>
      <c r="I430" s="21">
        <v>10</v>
      </c>
      <c r="J430" s="21">
        <v>10</v>
      </c>
      <c r="K430" s="21" t="str">
        <f>CONCATENATE("replace ordc_yrk=",I430," if isco88==",B430,"")</f>
        <v>replace ordc_yrk=10 if isco88==5142</v>
      </c>
      <c r="O430" s="21" t="str">
        <f>CONCATENATE("replace ordc=",H430," if isco88==",B430,"")</f>
        <v>replace ordc=10 if isco88==5142</v>
      </c>
      <c r="T430" s="52"/>
    </row>
    <row r="431" spans="1:26" x14ac:dyDescent="0.25">
      <c r="A431" s="36" t="s">
        <v>72</v>
      </c>
      <c r="B431" s="37">
        <v>6113</v>
      </c>
      <c r="C431" s="3">
        <v>9214</v>
      </c>
      <c r="D431" s="4"/>
      <c r="E431" s="5" t="s">
        <v>464</v>
      </c>
      <c r="F431" s="13" t="s">
        <v>465</v>
      </c>
      <c r="H431" s="21">
        <v>10</v>
      </c>
      <c r="I431" s="21">
        <v>10</v>
      </c>
      <c r="J431" s="21">
        <v>10</v>
      </c>
      <c r="K431" s="21" t="str">
        <f>CONCATENATE("replace ordc_yrk=",I431," if isco88==",B431,"")</f>
        <v>replace ordc_yrk=10 if isco88==6113</v>
      </c>
      <c r="O431" s="21" t="str">
        <f>CONCATENATE("replace ordc=",H431," if isco88==",B431,"")</f>
        <v>replace ordc=10 if isco88==6113</v>
      </c>
      <c r="T431" s="52"/>
    </row>
    <row r="432" spans="1:26" hidden="1" x14ac:dyDescent="0.25">
      <c r="A432" s="6" t="s">
        <v>438</v>
      </c>
      <c r="B432" s="2">
        <v>5141</v>
      </c>
      <c r="C432" s="3">
        <v>5141</v>
      </c>
      <c r="D432" s="4"/>
      <c r="E432" s="5" t="s">
        <v>439</v>
      </c>
      <c r="F432" s="5"/>
      <c r="G432" s="19"/>
      <c r="H432" s="19"/>
      <c r="I432">
        <v>10</v>
      </c>
      <c r="J432"/>
      <c r="K432"/>
      <c r="L432"/>
      <c r="M432"/>
      <c r="N432"/>
      <c r="O432"/>
      <c r="P432"/>
      <c r="Q432"/>
      <c r="R432"/>
      <c r="S432"/>
      <c r="T432" s="18">
        <f t="shared" ref="T432" si="47">B433-B432</f>
        <v>1001</v>
      </c>
      <c r="U432"/>
      <c r="V432"/>
      <c r="W432"/>
      <c r="X432"/>
      <c r="Y432"/>
      <c r="Z432"/>
    </row>
    <row r="433" spans="1:26" x14ac:dyDescent="0.25">
      <c r="A433" s="36" t="s">
        <v>474</v>
      </c>
      <c r="B433" s="37">
        <v>6142</v>
      </c>
      <c r="C433" s="3">
        <v>6210</v>
      </c>
      <c r="D433" s="4" t="s">
        <v>10</v>
      </c>
      <c r="E433" s="5" t="s">
        <v>77</v>
      </c>
      <c r="F433" s="5"/>
      <c r="H433" s="21">
        <v>10</v>
      </c>
      <c r="I433" s="21">
        <v>10</v>
      </c>
      <c r="J433" s="21">
        <v>10</v>
      </c>
      <c r="K433" s="21" t="str">
        <f t="shared" ref="K433:K443" si="48">CONCATENATE("replace ordc_yrk=",I433," if isco88==",B433,"")</f>
        <v>replace ordc_yrk=10 if isco88==6142</v>
      </c>
      <c r="O433" s="21" t="str">
        <f t="shared" ref="O433:O443" si="49">CONCATENATE("replace ordc=",H433," if isco88==",B433,"")</f>
        <v>replace ordc=10 if isco88==6142</v>
      </c>
      <c r="T433" s="52"/>
    </row>
    <row r="434" spans="1:26" x14ac:dyDescent="0.25">
      <c r="A434" s="36" t="s">
        <v>843</v>
      </c>
      <c r="B434" s="37" t="s">
        <v>844</v>
      </c>
      <c r="C434" s="3"/>
      <c r="D434" s="4"/>
      <c r="E434" s="5"/>
      <c r="F434" s="5"/>
      <c r="H434" s="21">
        <v>10</v>
      </c>
      <c r="I434" s="21">
        <v>10</v>
      </c>
      <c r="J434" s="21">
        <v>10</v>
      </c>
      <c r="K434" s="21" t="str">
        <f t="shared" si="48"/>
        <v>replace ordc_yrk=10 if isco88==7000</v>
      </c>
      <c r="O434" s="21" t="str">
        <f t="shared" si="49"/>
        <v>replace ordc=10 if isco88==7000</v>
      </c>
      <c r="T434" s="52"/>
    </row>
    <row r="435" spans="1:26" x14ac:dyDescent="0.25">
      <c r="A435" s="36" t="s">
        <v>845</v>
      </c>
      <c r="B435" s="37" t="s">
        <v>846</v>
      </c>
      <c r="C435" s="3"/>
      <c r="D435" s="4"/>
      <c r="E435" s="5"/>
      <c r="F435" s="5"/>
      <c r="H435" s="21">
        <v>10</v>
      </c>
      <c r="I435" s="21">
        <v>10</v>
      </c>
      <c r="J435" s="21">
        <v>10</v>
      </c>
      <c r="K435" s="21" t="str">
        <f t="shared" si="48"/>
        <v>replace ordc_yrk=10 if isco88==7100</v>
      </c>
      <c r="O435" s="21" t="str">
        <f t="shared" si="49"/>
        <v>replace ordc=10 if isco88==7100</v>
      </c>
      <c r="T435" s="52"/>
    </row>
    <row r="436" spans="1:26" x14ac:dyDescent="0.25">
      <c r="A436" s="36" t="s">
        <v>847</v>
      </c>
      <c r="B436" s="37" t="s">
        <v>848</v>
      </c>
      <c r="C436" s="3"/>
      <c r="D436" s="4"/>
      <c r="E436" s="5"/>
      <c r="F436" s="5"/>
      <c r="H436" s="21">
        <v>10</v>
      </c>
      <c r="I436" s="21">
        <v>10</v>
      </c>
      <c r="J436" s="21">
        <v>10</v>
      </c>
      <c r="K436" s="21" t="str">
        <f t="shared" si="48"/>
        <v>replace ordc_yrk=10 if isco88==7110</v>
      </c>
      <c r="O436" s="21" t="str">
        <f t="shared" si="49"/>
        <v>replace ordc=10 if isco88==7110</v>
      </c>
      <c r="T436" s="52"/>
    </row>
    <row r="437" spans="1:26" x14ac:dyDescent="0.25">
      <c r="A437" s="36" t="s">
        <v>484</v>
      </c>
      <c r="B437" s="37">
        <v>7111</v>
      </c>
      <c r="C437" s="3">
        <v>8111</v>
      </c>
      <c r="D437" s="4" t="s">
        <v>10</v>
      </c>
      <c r="E437" s="5" t="s">
        <v>486</v>
      </c>
      <c r="F437" s="5"/>
      <c r="H437" s="21">
        <v>10</v>
      </c>
      <c r="I437" s="21">
        <v>10</v>
      </c>
      <c r="J437" s="21">
        <v>10</v>
      </c>
      <c r="K437" s="21" t="str">
        <f t="shared" si="48"/>
        <v>replace ordc_yrk=10 if isco88==7111</v>
      </c>
      <c r="O437" s="21" t="str">
        <f t="shared" si="49"/>
        <v>replace ordc=10 if isco88==7111</v>
      </c>
      <c r="T437" s="52"/>
    </row>
    <row r="438" spans="1:26" x14ac:dyDescent="0.25">
      <c r="A438" s="36" t="s">
        <v>487</v>
      </c>
      <c r="B438" s="37">
        <v>7112</v>
      </c>
      <c r="C438" s="3">
        <v>7542</v>
      </c>
      <c r="D438" s="4"/>
      <c r="E438" s="5" t="s">
        <v>487</v>
      </c>
      <c r="F438" s="5"/>
      <c r="H438" s="21">
        <v>10</v>
      </c>
      <c r="I438" s="21">
        <v>10</v>
      </c>
      <c r="J438" s="21">
        <v>10</v>
      </c>
      <c r="K438" s="21" t="str">
        <f t="shared" si="48"/>
        <v>replace ordc_yrk=10 if isco88==7112</v>
      </c>
      <c r="O438" s="21" t="str">
        <f t="shared" si="49"/>
        <v>replace ordc=10 if isco88==7112</v>
      </c>
      <c r="T438" s="52"/>
    </row>
    <row r="439" spans="1:26" x14ac:dyDescent="0.25">
      <c r="A439" s="36" t="s">
        <v>488</v>
      </c>
      <c r="B439" s="37">
        <v>7113</v>
      </c>
      <c r="C439" s="3">
        <v>7113</v>
      </c>
      <c r="D439" s="4" t="s">
        <v>10</v>
      </c>
      <c r="E439" s="5" t="s">
        <v>489</v>
      </c>
      <c r="F439" s="5"/>
      <c r="H439" s="21">
        <v>10</v>
      </c>
      <c r="I439" s="21">
        <v>10</v>
      </c>
      <c r="J439" s="21">
        <v>10</v>
      </c>
      <c r="K439" s="21" t="str">
        <f t="shared" si="48"/>
        <v>replace ordc_yrk=10 if isco88==7113</v>
      </c>
      <c r="O439" s="21" t="str">
        <f t="shared" si="49"/>
        <v>replace ordc=10 if isco88==7113</v>
      </c>
      <c r="T439" s="52"/>
    </row>
    <row r="440" spans="1:26" x14ac:dyDescent="0.25">
      <c r="A440" s="36" t="s">
        <v>490</v>
      </c>
      <c r="B440" s="37">
        <v>7121</v>
      </c>
      <c r="C440" s="3">
        <v>7111</v>
      </c>
      <c r="D440" s="4" t="s">
        <v>10</v>
      </c>
      <c r="E440" s="5" t="s">
        <v>491</v>
      </c>
      <c r="F440" s="5"/>
      <c r="H440" s="21">
        <v>10</v>
      </c>
      <c r="I440" s="21">
        <v>10</v>
      </c>
      <c r="J440" s="21">
        <v>10</v>
      </c>
      <c r="K440" s="21" t="str">
        <f t="shared" si="48"/>
        <v>replace ordc_yrk=10 if isco88==7121</v>
      </c>
      <c r="O440" s="21" t="str">
        <f t="shared" si="49"/>
        <v>replace ordc=10 if isco88==7121</v>
      </c>
      <c r="T440" s="52"/>
    </row>
    <row r="441" spans="1:26" x14ac:dyDescent="0.25">
      <c r="A441" s="36" t="s">
        <v>492</v>
      </c>
      <c r="B441" s="37">
        <v>7122</v>
      </c>
      <c r="C441" s="3">
        <v>7113</v>
      </c>
      <c r="D441" s="4" t="s">
        <v>10</v>
      </c>
      <c r="E441" s="5" t="s">
        <v>489</v>
      </c>
      <c r="F441" s="5"/>
      <c r="H441" s="21">
        <v>10</v>
      </c>
      <c r="I441" s="21">
        <v>10</v>
      </c>
      <c r="J441" s="21">
        <v>10</v>
      </c>
      <c r="K441" s="21" t="str">
        <f t="shared" si="48"/>
        <v>replace ordc_yrk=10 if isco88==7122</v>
      </c>
      <c r="O441" s="21" t="str">
        <f t="shared" si="49"/>
        <v>replace ordc=10 if isco88==7122</v>
      </c>
      <c r="T441" s="52"/>
    </row>
    <row r="442" spans="1:26" x14ac:dyDescent="0.25">
      <c r="A442" s="36" t="s">
        <v>494</v>
      </c>
      <c r="B442" s="37">
        <v>7123</v>
      </c>
      <c r="C442" s="3">
        <v>7114</v>
      </c>
      <c r="D442" s="4"/>
      <c r="E442" s="5" t="s">
        <v>494</v>
      </c>
      <c r="F442" s="5"/>
      <c r="H442" s="21">
        <v>10</v>
      </c>
      <c r="I442" s="21">
        <v>10</v>
      </c>
      <c r="J442" s="21">
        <v>10</v>
      </c>
      <c r="K442" s="21" t="str">
        <f t="shared" si="48"/>
        <v>replace ordc_yrk=10 if isco88==7123</v>
      </c>
      <c r="O442" s="21" t="str">
        <f t="shared" si="49"/>
        <v>replace ordc=10 if isco88==7123</v>
      </c>
      <c r="T442" s="52"/>
    </row>
    <row r="443" spans="1:26" x14ac:dyDescent="0.25">
      <c r="A443" s="36" t="s">
        <v>495</v>
      </c>
      <c r="B443" s="37">
        <v>7124</v>
      </c>
      <c r="C443" s="3">
        <v>7115</v>
      </c>
      <c r="D443" s="4"/>
      <c r="E443" s="5" t="s">
        <v>495</v>
      </c>
      <c r="F443" s="5"/>
      <c r="H443" s="21">
        <v>10</v>
      </c>
      <c r="I443" s="21">
        <v>10</v>
      </c>
      <c r="J443" s="21">
        <v>10</v>
      </c>
      <c r="K443" s="21" t="str">
        <f t="shared" si="48"/>
        <v>replace ordc_yrk=10 if isco88==7124</v>
      </c>
      <c r="O443" s="21" t="str">
        <f t="shared" si="49"/>
        <v>replace ordc=10 if isco88==7124</v>
      </c>
      <c r="T443" s="52"/>
    </row>
    <row r="444" spans="1:26" hidden="1" x14ac:dyDescent="0.25">
      <c r="A444" s="6" t="s">
        <v>452</v>
      </c>
      <c r="B444" s="2">
        <v>5169</v>
      </c>
      <c r="C444" s="3">
        <v>5414</v>
      </c>
      <c r="D444" s="4" t="s">
        <v>10</v>
      </c>
      <c r="E444" s="5" t="s">
        <v>453</v>
      </c>
      <c r="F444" s="5"/>
      <c r="G444" s="19"/>
      <c r="H444" s="19"/>
      <c r="I444">
        <v>11</v>
      </c>
      <c r="J444"/>
      <c r="K444"/>
      <c r="L444"/>
      <c r="M444"/>
      <c r="N444"/>
      <c r="O444"/>
      <c r="P444"/>
      <c r="Q444"/>
      <c r="R444"/>
      <c r="S444"/>
      <c r="T444" s="18">
        <f>B446-B444</f>
        <v>1957</v>
      </c>
      <c r="U444"/>
      <c r="V444"/>
      <c r="W444"/>
      <c r="X444"/>
      <c r="Y444"/>
      <c r="Z444"/>
    </row>
    <row r="445" spans="1:26" x14ac:dyDescent="0.25">
      <c r="A445" s="36" t="s">
        <v>984</v>
      </c>
      <c r="B445" s="37" t="s">
        <v>985</v>
      </c>
      <c r="C445" s="3"/>
      <c r="D445" s="4"/>
      <c r="E445" s="5"/>
      <c r="F445" s="5"/>
      <c r="H445" s="21">
        <v>10</v>
      </c>
      <c r="I445" s="21">
        <v>10</v>
      </c>
      <c r="J445" s="21">
        <v>10</v>
      </c>
      <c r="K445" s="21" t="str">
        <f>CONCATENATE("replace ordc_yrk=",I445," if isco88==",B445,"")</f>
        <v>replace ordc_yrk=10 if isco88==7125</v>
      </c>
      <c r="O445" s="21" t="str">
        <f>CONCATENATE("replace ordc=",H445," if isco88==",B445,"")</f>
        <v>replace ordc=10 if isco88==7125</v>
      </c>
      <c r="T445" s="52"/>
    </row>
    <row r="446" spans="1:26" x14ac:dyDescent="0.25">
      <c r="A446" s="36" t="s">
        <v>986</v>
      </c>
      <c r="B446" s="37" t="s">
        <v>987</v>
      </c>
      <c r="C446" s="3"/>
      <c r="D446" s="4"/>
      <c r="E446" s="5"/>
      <c r="F446" s="5"/>
      <c r="H446" s="21">
        <v>10</v>
      </c>
      <c r="I446" s="21">
        <v>10</v>
      </c>
      <c r="J446" s="21">
        <v>10</v>
      </c>
      <c r="K446" s="21" t="str">
        <f>CONCATENATE("replace ordc_yrk=",I446," if isco88==",B446,"")</f>
        <v>replace ordc_yrk=10 if isco88==7126</v>
      </c>
      <c r="O446" s="21" t="str">
        <f>CONCATENATE("replace ordc=",H446," if isco88==",B446,"")</f>
        <v>replace ordc=10 if isco88==7126</v>
      </c>
      <c r="T446" s="52"/>
    </row>
    <row r="447" spans="1:26" x14ac:dyDescent="0.25">
      <c r="A447" s="36" t="s">
        <v>986</v>
      </c>
      <c r="B447" s="37" t="s">
        <v>988</v>
      </c>
      <c r="C447" s="3"/>
      <c r="D447" s="4"/>
      <c r="E447" s="5"/>
      <c r="F447" s="5"/>
      <c r="H447" s="21">
        <v>10</v>
      </c>
      <c r="I447" s="21">
        <v>10</v>
      </c>
      <c r="J447" s="21">
        <v>10</v>
      </c>
      <c r="K447" s="21" t="str">
        <f>CONCATENATE("replace ordc_yrk=",I447," if isco88==",B447,"")</f>
        <v>replace ordc_yrk=10 if isco88==7127</v>
      </c>
      <c r="O447" s="21" t="str">
        <f>CONCATENATE("replace ordc=",H447," if isco88==",B447,"")</f>
        <v>replace ordc=10 if isco88==7127</v>
      </c>
      <c r="T447" s="52"/>
    </row>
    <row r="448" spans="1:26" x14ac:dyDescent="0.25">
      <c r="A448" s="36" t="s">
        <v>989</v>
      </c>
      <c r="B448" s="37" t="s">
        <v>990</v>
      </c>
      <c r="C448" s="3"/>
      <c r="D448" s="4"/>
      <c r="E448" s="5"/>
      <c r="F448" s="5"/>
      <c r="H448" s="21">
        <v>10</v>
      </c>
      <c r="I448" s="21">
        <v>10</v>
      </c>
      <c r="J448" s="21">
        <v>10</v>
      </c>
      <c r="K448" s="21" t="str">
        <f>CONCATENATE("replace ordc_yrk=",I448," if isco88==",B448,"")</f>
        <v>replace ordc_yrk=10 if isco88==7128</v>
      </c>
      <c r="O448" s="21" t="str">
        <f>CONCATENATE("replace ordc=",H448," if isco88==",B448,"")</f>
        <v>replace ordc=10 if isco88==7128</v>
      </c>
      <c r="T448" s="52"/>
    </row>
    <row r="449" spans="1:26" hidden="1" x14ac:dyDescent="0.25">
      <c r="A449" s="6" t="s">
        <v>455</v>
      </c>
      <c r="B449" s="2">
        <v>5220</v>
      </c>
      <c r="C449" s="3">
        <v>5222</v>
      </c>
      <c r="D449" s="4"/>
      <c r="E449" s="5" t="s">
        <v>456</v>
      </c>
      <c r="F449" s="5"/>
      <c r="G449" s="19"/>
      <c r="H449" s="19"/>
      <c r="I449">
        <v>11</v>
      </c>
      <c r="J449"/>
      <c r="K449"/>
      <c r="L449"/>
      <c r="M449"/>
      <c r="N449"/>
      <c r="O449"/>
      <c r="P449"/>
      <c r="Q449"/>
      <c r="R449"/>
      <c r="S449"/>
      <c r="T449" s="18">
        <f t="shared" ref="T449:T453" si="50">B450-B449</f>
        <v>0</v>
      </c>
      <c r="U449"/>
      <c r="V449"/>
      <c r="W449"/>
      <c r="X449"/>
      <c r="Y449"/>
      <c r="Z449"/>
    </row>
    <row r="450" spans="1:26" hidden="1" x14ac:dyDescent="0.25">
      <c r="A450" s="6" t="s">
        <v>455</v>
      </c>
      <c r="B450" s="2">
        <v>5220</v>
      </c>
      <c r="C450" s="3">
        <v>5223</v>
      </c>
      <c r="D450" s="4"/>
      <c r="E450" s="5" t="s">
        <v>457</v>
      </c>
      <c r="F450" s="5"/>
      <c r="G450" s="19"/>
      <c r="H450" s="19"/>
      <c r="I450">
        <v>11</v>
      </c>
      <c r="J450"/>
      <c r="K450"/>
      <c r="L450"/>
      <c r="M450"/>
      <c r="N450"/>
      <c r="O450"/>
      <c r="P450"/>
      <c r="Q450"/>
      <c r="R450"/>
      <c r="S450"/>
      <c r="T450" s="18">
        <f t="shared" si="50"/>
        <v>0</v>
      </c>
      <c r="U450"/>
      <c r="V450"/>
      <c r="W450"/>
      <c r="X450"/>
      <c r="Y450"/>
      <c r="Z450"/>
    </row>
    <row r="451" spans="1:26" hidden="1" x14ac:dyDescent="0.25">
      <c r="A451" s="6" t="s">
        <v>455</v>
      </c>
      <c r="B451" s="2">
        <v>5220</v>
      </c>
      <c r="C451" s="3">
        <v>5242</v>
      </c>
      <c r="D451" s="4"/>
      <c r="E451" s="5" t="s">
        <v>458</v>
      </c>
      <c r="F451" s="5"/>
      <c r="G451" s="19"/>
      <c r="H451" s="19"/>
      <c r="I451">
        <v>11</v>
      </c>
      <c r="J451"/>
      <c r="K451"/>
      <c r="L451"/>
      <c r="M451"/>
      <c r="N451"/>
      <c r="O451"/>
      <c r="P451"/>
      <c r="Q451"/>
      <c r="R451"/>
      <c r="S451"/>
      <c r="T451" s="18">
        <f t="shared" si="50"/>
        <v>0</v>
      </c>
      <c r="U451"/>
      <c r="V451"/>
      <c r="W451"/>
      <c r="X451"/>
      <c r="Y451"/>
      <c r="Z451"/>
    </row>
    <row r="452" spans="1:26" hidden="1" x14ac:dyDescent="0.25">
      <c r="A452" s="6" t="s">
        <v>455</v>
      </c>
      <c r="B452" s="2">
        <v>5220</v>
      </c>
      <c r="C452" s="3">
        <v>5245</v>
      </c>
      <c r="D452" s="4"/>
      <c r="E452" s="5" t="s">
        <v>459</v>
      </c>
      <c r="F452" s="5"/>
      <c r="G452" s="19"/>
      <c r="H452" s="19"/>
      <c r="I452">
        <v>11</v>
      </c>
      <c r="J452"/>
      <c r="K452"/>
      <c r="L452"/>
      <c r="M452"/>
      <c r="N452"/>
      <c r="O452"/>
      <c r="P452"/>
      <c r="Q452"/>
      <c r="R452"/>
      <c r="S452"/>
      <c r="T452" s="18">
        <f t="shared" si="50"/>
        <v>0</v>
      </c>
      <c r="U452"/>
      <c r="V452"/>
      <c r="W452"/>
      <c r="X452"/>
      <c r="Y452"/>
      <c r="Z452"/>
    </row>
    <row r="453" spans="1:26" hidden="1" x14ac:dyDescent="0.25">
      <c r="A453" s="6" t="s">
        <v>455</v>
      </c>
      <c r="B453" s="2">
        <v>5220</v>
      </c>
      <c r="C453" s="3">
        <v>5246</v>
      </c>
      <c r="D453" s="4" t="s">
        <v>10</v>
      </c>
      <c r="E453" s="5" t="s">
        <v>460</v>
      </c>
      <c r="F453" s="5"/>
      <c r="G453" s="19"/>
      <c r="H453" s="19"/>
      <c r="I453">
        <v>11</v>
      </c>
      <c r="J453"/>
      <c r="K453"/>
      <c r="L453"/>
      <c r="M453"/>
      <c r="N453"/>
      <c r="O453"/>
      <c r="P453"/>
      <c r="Q453"/>
      <c r="R453"/>
      <c r="S453"/>
      <c r="T453" s="18">
        <f t="shared" si="50"/>
        <v>1909</v>
      </c>
      <c r="U453"/>
      <c r="V453"/>
      <c r="W453"/>
      <c r="X453"/>
      <c r="Y453"/>
      <c r="Z453"/>
    </row>
    <row r="454" spans="1:26" x14ac:dyDescent="0.25">
      <c r="A454" s="36" t="s">
        <v>496</v>
      </c>
      <c r="B454" s="37">
        <v>7129</v>
      </c>
      <c r="C454" s="3">
        <v>7119</v>
      </c>
      <c r="D454" s="4"/>
      <c r="E454" s="5" t="s">
        <v>496</v>
      </c>
      <c r="F454" s="5"/>
      <c r="H454" s="21">
        <v>10</v>
      </c>
      <c r="I454" s="21">
        <v>10</v>
      </c>
      <c r="J454" s="21">
        <v>10</v>
      </c>
      <c r="K454" s="21" t="str">
        <f>CONCATENATE("replace ordc_yrk=",I454," if isco88==",B454,"")</f>
        <v>replace ordc_yrk=10 if isco88==7129</v>
      </c>
      <c r="O454" s="21" t="str">
        <f>CONCATENATE("replace ordc=",H454," if isco88==",B454,"")</f>
        <v>replace ordc=10 if isco88==7129</v>
      </c>
      <c r="T454" s="52"/>
    </row>
    <row r="455" spans="1:26" hidden="1" x14ac:dyDescent="0.25">
      <c r="A455" s="6" t="s">
        <v>463</v>
      </c>
      <c r="B455" s="2">
        <v>5230</v>
      </c>
      <c r="C455" s="3">
        <v>5211</v>
      </c>
      <c r="D455" s="4"/>
      <c r="E455" s="5" t="s">
        <v>463</v>
      </c>
      <c r="F455" s="5"/>
      <c r="G455" s="19"/>
      <c r="H455" s="19"/>
      <c r="I455">
        <v>11</v>
      </c>
      <c r="J455"/>
      <c r="K455"/>
      <c r="L455"/>
      <c r="M455"/>
      <c r="N455"/>
      <c r="O455"/>
      <c r="P455"/>
      <c r="Q455"/>
      <c r="R455"/>
      <c r="S455"/>
      <c r="T455" s="18">
        <f>B459-B455</f>
        <v>1903</v>
      </c>
      <c r="U455"/>
      <c r="V455"/>
      <c r="W455"/>
      <c r="X455"/>
      <c r="Y455"/>
      <c r="Z455"/>
    </row>
    <row r="456" spans="1:26" x14ac:dyDescent="0.25">
      <c r="A456" s="39" t="s">
        <v>850</v>
      </c>
      <c r="B456" s="37" t="s">
        <v>849</v>
      </c>
      <c r="C456" s="3"/>
      <c r="D456" s="4"/>
      <c r="E456" s="5"/>
      <c r="F456" s="5"/>
      <c r="H456" s="21">
        <v>10</v>
      </c>
      <c r="I456" s="21">
        <v>10</v>
      </c>
      <c r="J456" s="21">
        <v>10</v>
      </c>
      <c r="K456" s="21" t="str">
        <f t="shared" ref="K456:K464" si="51">CONCATENATE("replace ordc_yrk=",I456," if isco88==",B456,"")</f>
        <v>replace ordc_yrk=10 if isco88==7130</v>
      </c>
      <c r="O456" s="21" t="str">
        <f t="shared" ref="O456:O464" si="52">CONCATENATE("replace ordc=",H456," if isco88==",B456,"")</f>
        <v>replace ordc=10 if isco88==7130</v>
      </c>
      <c r="T456" s="52"/>
    </row>
    <row r="457" spans="1:26" x14ac:dyDescent="0.25">
      <c r="A457" s="36" t="s">
        <v>498</v>
      </c>
      <c r="B457" s="37">
        <v>7131</v>
      </c>
      <c r="C457" s="3">
        <v>7121</v>
      </c>
      <c r="D457" s="4"/>
      <c r="E457" s="5" t="s">
        <v>498</v>
      </c>
      <c r="F457" s="5"/>
      <c r="H457" s="21">
        <v>10</v>
      </c>
      <c r="I457" s="21">
        <v>10</v>
      </c>
      <c r="J457" s="21">
        <v>10</v>
      </c>
      <c r="K457" s="21" t="str">
        <f t="shared" si="51"/>
        <v>replace ordc_yrk=10 if isco88==7131</v>
      </c>
      <c r="O457" s="21" t="str">
        <f t="shared" si="52"/>
        <v>replace ordc=10 if isco88==7131</v>
      </c>
      <c r="T457" s="52"/>
    </row>
    <row r="458" spans="1:26" x14ac:dyDescent="0.25">
      <c r="A458" s="36" t="s">
        <v>499</v>
      </c>
      <c r="B458" s="37">
        <v>7132</v>
      </c>
      <c r="C458" s="3">
        <v>7122</v>
      </c>
      <c r="D458" s="4"/>
      <c r="E458" s="5" t="s">
        <v>499</v>
      </c>
      <c r="F458" s="5"/>
      <c r="H458" s="21">
        <v>10</v>
      </c>
      <c r="I458" s="21">
        <v>10</v>
      </c>
      <c r="J458" s="21">
        <v>10</v>
      </c>
      <c r="K458" s="21" t="str">
        <f t="shared" si="51"/>
        <v>replace ordc_yrk=10 if isco88==7132</v>
      </c>
      <c r="O458" s="21" t="str">
        <f t="shared" si="52"/>
        <v>replace ordc=10 if isco88==7132</v>
      </c>
      <c r="T458" s="52"/>
    </row>
    <row r="459" spans="1:26" x14ac:dyDescent="0.25">
      <c r="A459" s="36" t="s">
        <v>500</v>
      </c>
      <c r="B459" s="37">
        <v>7133</v>
      </c>
      <c r="C459" s="3">
        <v>7123</v>
      </c>
      <c r="D459" s="4"/>
      <c r="E459" s="5" t="s">
        <v>500</v>
      </c>
      <c r="F459" s="5"/>
      <c r="H459" s="21">
        <v>10</v>
      </c>
      <c r="I459" s="21">
        <v>10</v>
      </c>
      <c r="J459" s="21">
        <v>10</v>
      </c>
      <c r="K459" s="21" t="str">
        <f t="shared" si="51"/>
        <v>replace ordc_yrk=10 if isco88==7133</v>
      </c>
      <c r="O459" s="21" t="str">
        <f t="shared" si="52"/>
        <v>replace ordc=10 if isco88==7133</v>
      </c>
      <c r="T459" s="52"/>
    </row>
    <row r="460" spans="1:26" x14ac:dyDescent="0.25">
      <c r="A460" s="36" t="s">
        <v>501</v>
      </c>
      <c r="B460" s="37">
        <v>7134</v>
      </c>
      <c r="C460" s="3">
        <v>7124</v>
      </c>
      <c r="D460" s="4"/>
      <c r="E460" s="5" t="s">
        <v>501</v>
      </c>
      <c r="F460" s="5"/>
      <c r="H460" s="21">
        <v>10</v>
      </c>
      <c r="I460" s="21">
        <v>10</v>
      </c>
      <c r="J460" s="21">
        <v>10</v>
      </c>
      <c r="K460" s="21" t="str">
        <f t="shared" si="51"/>
        <v>replace ordc_yrk=10 if isco88==7134</v>
      </c>
      <c r="O460" s="21" t="str">
        <f t="shared" si="52"/>
        <v>replace ordc=10 if isco88==7134</v>
      </c>
      <c r="T460" s="52"/>
    </row>
    <row r="461" spans="1:26" x14ac:dyDescent="0.25">
      <c r="A461" s="36" t="s">
        <v>502</v>
      </c>
      <c r="B461" s="37">
        <v>7135</v>
      </c>
      <c r="C461" s="3">
        <v>7125</v>
      </c>
      <c r="D461" s="4"/>
      <c r="E461" s="5" t="s">
        <v>502</v>
      </c>
      <c r="F461" s="5"/>
      <c r="H461" s="21">
        <v>10</v>
      </c>
      <c r="I461" s="21">
        <v>10</v>
      </c>
      <c r="J461" s="21">
        <v>10</v>
      </c>
      <c r="K461" s="21" t="str">
        <f t="shared" si="51"/>
        <v>replace ordc_yrk=10 if isco88==7135</v>
      </c>
      <c r="O461" s="21" t="str">
        <f t="shared" si="52"/>
        <v>replace ordc=10 if isco88==7135</v>
      </c>
      <c r="T461" s="52"/>
    </row>
    <row r="462" spans="1:26" x14ac:dyDescent="0.25">
      <c r="A462" s="36" t="s">
        <v>503</v>
      </c>
      <c r="B462" s="37">
        <v>7136</v>
      </c>
      <c r="C462" s="3">
        <v>7126</v>
      </c>
      <c r="D462" s="4"/>
      <c r="E462" s="5" t="s">
        <v>503</v>
      </c>
      <c r="F462" s="5"/>
      <c r="H462" s="21">
        <v>10</v>
      </c>
      <c r="I462" s="21">
        <v>10</v>
      </c>
      <c r="J462" s="21">
        <v>10</v>
      </c>
      <c r="K462" s="21" t="str">
        <f t="shared" si="51"/>
        <v>replace ordc_yrk=10 if isco88==7136</v>
      </c>
      <c r="O462" s="21" t="str">
        <f t="shared" si="52"/>
        <v>replace ordc=10 if isco88==7136</v>
      </c>
      <c r="T462" s="52"/>
    </row>
    <row r="463" spans="1:26" x14ac:dyDescent="0.25">
      <c r="A463" s="36" t="s">
        <v>504</v>
      </c>
      <c r="B463" s="37">
        <v>7137</v>
      </c>
      <c r="C463" s="3">
        <v>7411</v>
      </c>
      <c r="D463" s="4"/>
      <c r="E463" s="5" t="s">
        <v>504</v>
      </c>
      <c r="F463" s="5"/>
      <c r="H463" s="21">
        <v>10</v>
      </c>
      <c r="I463" s="21">
        <v>10</v>
      </c>
      <c r="J463" s="21">
        <v>10</v>
      </c>
      <c r="K463" s="21" t="str">
        <f t="shared" si="51"/>
        <v>replace ordc_yrk=10 if isco88==7137</v>
      </c>
      <c r="O463" s="21" t="str">
        <f t="shared" si="52"/>
        <v>replace ordc=10 if isco88==7137</v>
      </c>
      <c r="T463" s="52"/>
    </row>
    <row r="464" spans="1:26" x14ac:dyDescent="0.25">
      <c r="A464" s="36" t="s">
        <v>505</v>
      </c>
      <c r="B464" s="37">
        <v>7141</v>
      </c>
      <c r="C464" s="3">
        <v>7131</v>
      </c>
      <c r="D464" s="4"/>
      <c r="E464" s="5" t="s">
        <v>505</v>
      </c>
      <c r="F464" s="5"/>
      <c r="H464" s="21">
        <v>10</v>
      </c>
      <c r="I464" s="21">
        <v>10</v>
      </c>
      <c r="J464" s="21">
        <v>10</v>
      </c>
      <c r="K464" s="21" t="str">
        <f t="shared" si="51"/>
        <v>replace ordc_yrk=10 if isco88==7141</v>
      </c>
      <c r="O464" s="21" t="str">
        <f t="shared" si="52"/>
        <v>replace ordc=10 if isco88==7141</v>
      </c>
      <c r="T464" s="52"/>
    </row>
    <row r="465" spans="1:26" hidden="1" x14ac:dyDescent="0.25">
      <c r="A465" s="6" t="s">
        <v>72</v>
      </c>
      <c r="B465" s="2">
        <v>6113</v>
      </c>
      <c r="C465" s="3">
        <v>6113</v>
      </c>
      <c r="D465" s="4" t="s">
        <v>10</v>
      </c>
      <c r="E465" s="5" t="s">
        <v>72</v>
      </c>
      <c r="F465" s="5"/>
      <c r="G465" s="19"/>
      <c r="H465" s="19"/>
      <c r="I465">
        <v>10</v>
      </c>
      <c r="J465"/>
      <c r="K465"/>
      <c r="L465"/>
      <c r="M465"/>
      <c r="N465"/>
      <c r="O465"/>
      <c r="P465"/>
      <c r="Q465"/>
      <c r="R465"/>
      <c r="S465"/>
      <c r="T465" s="18">
        <f t="shared" ref="T465:T475" si="53">B466-B465</f>
        <v>1029</v>
      </c>
      <c r="U465"/>
      <c r="V465"/>
      <c r="W465"/>
      <c r="X465"/>
      <c r="Y465"/>
      <c r="Z465"/>
    </row>
    <row r="466" spans="1:26" x14ac:dyDescent="0.25">
      <c r="A466" s="36" t="s">
        <v>506</v>
      </c>
      <c r="B466" s="37">
        <v>7142</v>
      </c>
      <c r="C466" s="3">
        <v>7132</v>
      </c>
      <c r="D466" s="4"/>
      <c r="E466" s="5" t="s">
        <v>507</v>
      </c>
      <c r="F466" s="5"/>
      <c r="H466" s="21">
        <v>10</v>
      </c>
      <c r="I466" s="21">
        <v>10</v>
      </c>
      <c r="J466" s="21">
        <v>10</v>
      </c>
      <c r="K466" s="21" t="str">
        <f t="shared" ref="K466:K471" si="54">CONCATENATE("replace ordc_yrk=",I466," if isco88==",B466,"")</f>
        <v>replace ordc_yrk=10 if isco88==7142</v>
      </c>
      <c r="O466" s="21" t="str">
        <f t="shared" ref="O466:O471" si="55">CONCATENATE("replace ordc=",H466," if isco88==",B466,"")</f>
        <v>replace ordc=10 if isco88==7142</v>
      </c>
      <c r="T466" s="52"/>
    </row>
    <row r="467" spans="1:26" x14ac:dyDescent="0.25">
      <c r="A467" s="36" t="s">
        <v>508</v>
      </c>
      <c r="B467" s="37">
        <v>7143</v>
      </c>
      <c r="C467" s="3">
        <v>7544</v>
      </c>
      <c r="D467" s="4"/>
      <c r="E467" s="5" t="s">
        <v>509</v>
      </c>
      <c r="F467" s="5"/>
      <c r="H467" s="21">
        <v>10</v>
      </c>
      <c r="I467" s="21">
        <v>10</v>
      </c>
      <c r="J467" s="21">
        <v>10</v>
      </c>
      <c r="K467" s="21" t="str">
        <f t="shared" si="54"/>
        <v>replace ordc_yrk=10 if isco88==7143</v>
      </c>
      <c r="O467" s="21" t="str">
        <f t="shared" si="55"/>
        <v>replace ordc=10 if isco88==7143</v>
      </c>
      <c r="T467" s="52"/>
    </row>
    <row r="468" spans="1:26" x14ac:dyDescent="0.25">
      <c r="A468" s="36" t="s">
        <v>510</v>
      </c>
      <c r="B468" s="37">
        <v>7211</v>
      </c>
      <c r="C468" s="3">
        <v>7211</v>
      </c>
      <c r="D468" s="4"/>
      <c r="E468" s="5" t="s">
        <v>510</v>
      </c>
      <c r="F468" s="5"/>
      <c r="H468" s="21">
        <v>10</v>
      </c>
      <c r="I468" s="21">
        <v>10</v>
      </c>
      <c r="J468" s="21">
        <v>10</v>
      </c>
      <c r="K468" s="21" t="str">
        <f t="shared" si="54"/>
        <v>replace ordc_yrk=10 if isco88==7211</v>
      </c>
      <c r="O468" s="21" t="str">
        <f t="shared" si="55"/>
        <v>replace ordc=10 if isco88==7211</v>
      </c>
      <c r="T468" s="52"/>
    </row>
    <row r="469" spans="1:26" x14ac:dyDescent="0.25">
      <c r="A469" s="36" t="s">
        <v>511</v>
      </c>
      <c r="B469" s="37">
        <v>7212</v>
      </c>
      <c r="C469" s="3">
        <v>7212</v>
      </c>
      <c r="D469" s="4"/>
      <c r="E469" s="5" t="s">
        <v>511</v>
      </c>
      <c r="F469" s="5"/>
      <c r="H469" s="21">
        <v>10</v>
      </c>
      <c r="I469" s="21">
        <v>10</v>
      </c>
      <c r="J469" s="21">
        <v>10</v>
      </c>
      <c r="K469" s="21" t="str">
        <f t="shared" si="54"/>
        <v>replace ordc_yrk=10 if isco88==7212</v>
      </c>
      <c r="O469" s="21" t="str">
        <f t="shared" si="55"/>
        <v>replace ordc=10 if isco88==7212</v>
      </c>
      <c r="T469" s="52"/>
    </row>
    <row r="470" spans="1:26" x14ac:dyDescent="0.25">
      <c r="A470" s="36" t="s">
        <v>512</v>
      </c>
      <c r="B470" s="37">
        <v>7213</v>
      </c>
      <c r="C470" s="3">
        <v>7213</v>
      </c>
      <c r="D470" s="4"/>
      <c r="E470" s="5" t="s">
        <v>512</v>
      </c>
      <c r="F470" s="5"/>
      <c r="H470" s="21">
        <v>10</v>
      </c>
      <c r="I470" s="21">
        <v>10</v>
      </c>
      <c r="J470" s="21">
        <v>10</v>
      </c>
      <c r="K470" s="21" t="str">
        <f t="shared" si="54"/>
        <v>replace ordc_yrk=10 if isco88==7213</v>
      </c>
      <c r="O470" s="21" t="str">
        <f t="shared" si="55"/>
        <v>replace ordc=10 if isco88==7213</v>
      </c>
      <c r="T470" s="52"/>
    </row>
    <row r="471" spans="1:26" x14ac:dyDescent="0.25">
      <c r="A471" s="36" t="s">
        <v>513</v>
      </c>
      <c r="B471" s="37">
        <v>7214</v>
      </c>
      <c r="C471" s="3">
        <v>7214</v>
      </c>
      <c r="D471" s="4"/>
      <c r="E471" s="5" t="s">
        <v>513</v>
      </c>
      <c r="F471" s="5"/>
      <c r="H471" s="21">
        <v>10</v>
      </c>
      <c r="I471" s="21">
        <v>10</v>
      </c>
      <c r="J471" s="21">
        <v>10</v>
      </c>
      <c r="K471" s="21" t="str">
        <f t="shared" si="54"/>
        <v>replace ordc_yrk=10 if isco88==7214</v>
      </c>
      <c r="O471" s="21" t="str">
        <f t="shared" si="55"/>
        <v>replace ordc=10 if isco88==7214</v>
      </c>
      <c r="T471" s="52"/>
    </row>
    <row r="472" spans="1:26" hidden="1" x14ac:dyDescent="0.25">
      <c r="A472" s="6" t="s">
        <v>469</v>
      </c>
      <c r="B472" s="2">
        <v>6124</v>
      </c>
      <c r="C472" s="3">
        <v>6121</v>
      </c>
      <c r="D472" s="4" t="s">
        <v>10</v>
      </c>
      <c r="E472" s="5" t="s">
        <v>74</v>
      </c>
      <c r="F472" s="5"/>
      <c r="G472" s="19"/>
      <c r="H472" s="19"/>
      <c r="I472">
        <v>12</v>
      </c>
      <c r="J472"/>
      <c r="K472"/>
      <c r="L472"/>
      <c r="M472"/>
      <c r="N472"/>
      <c r="O472"/>
      <c r="P472"/>
      <c r="Q472"/>
      <c r="R472"/>
      <c r="S472"/>
      <c r="T472" s="18">
        <f t="shared" si="53"/>
        <v>0</v>
      </c>
      <c r="U472"/>
      <c r="V472"/>
      <c r="W472"/>
      <c r="X472"/>
      <c r="Y472"/>
      <c r="Z472"/>
    </row>
    <row r="473" spans="1:26" hidden="1" x14ac:dyDescent="0.25">
      <c r="A473" s="6" t="s">
        <v>469</v>
      </c>
      <c r="B473" s="2">
        <v>6124</v>
      </c>
      <c r="C473" s="3">
        <v>6122</v>
      </c>
      <c r="D473" s="4" t="s">
        <v>10</v>
      </c>
      <c r="E473" s="5" t="s">
        <v>75</v>
      </c>
      <c r="F473" s="5"/>
      <c r="G473" s="19"/>
      <c r="H473" s="19"/>
      <c r="I473">
        <v>12</v>
      </c>
      <c r="J473"/>
      <c r="K473"/>
      <c r="L473"/>
      <c r="M473"/>
      <c r="N473"/>
      <c r="O473"/>
      <c r="P473"/>
      <c r="Q473"/>
      <c r="R473"/>
      <c r="S473"/>
      <c r="T473" s="18">
        <f t="shared" si="53"/>
        <v>1091</v>
      </c>
      <c r="U473"/>
      <c r="V473"/>
      <c r="W473"/>
      <c r="X473"/>
      <c r="Y473"/>
      <c r="Z473"/>
    </row>
    <row r="474" spans="1:26" x14ac:dyDescent="0.25">
      <c r="A474" s="36" t="s">
        <v>514</v>
      </c>
      <c r="B474" s="37">
        <v>7215</v>
      </c>
      <c r="C474" s="3">
        <v>7215</v>
      </c>
      <c r="D474" s="4"/>
      <c r="E474" s="5" t="s">
        <v>514</v>
      </c>
      <c r="F474" s="5"/>
      <c r="H474" s="21">
        <v>10</v>
      </c>
      <c r="I474" s="21">
        <v>10</v>
      </c>
      <c r="J474" s="21">
        <v>10</v>
      </c>
      <c r="K474" s="21" t="str">
        <f>CONCATENATE("replace ordc_yrk=",I474," if isco88==",B474,"")</f>
        <v>replace ordc_yrk=10 if isco88==7215</v>
      </c>
      <c r="O474" s="21" t="str">
        <f>CONCATENATE("replace ordc=",H474," if isco88==",B474,"")</f>
        <v>replace ordc=10 if isco88==7215</v>
      </c>
      <c r="T474" s="52"/>
    </row>
    <row r="475" spans="1:26" hidden="1" x14ac:dyDescent="0.25">
      <c r="A475" s="6" t="s">
        <v>470</v>
      </c>
      <c r="B475" s="2">
        <v>6129</v>
      </c>
      <c r="C475" s="3">
        <v>5164</v>
      </c>
      <c r="D475" s="4"/>
      <c r="E475" s="5" t="s">
        <v>436</v>
      </c>
      <c r="F475" s="5"/>
      <c r="G475" s="19"/>
      <c r="H475" s="19"/>
      <c r="I475">
        <v>12</v>
      </c>
      <c r="J475"/>
      <c r="K475"/>
      <c r="L475"/>
      <c r="M475"/>
      <c r="N475"/>
      <c r="O475"/>
      <c r="P475"/>
      <c r="Q475"/>
      <c r="R475"/>
      <c r="S475"/>
      <c r="T475" s="18">
        <f t="shared" si="53"/>
        <v>1087</v>
      </c>
      <c r="U475"/>
      <c r="V475"/>
      <c r="W475"/>
      <c r="X475"/>
      <c r="Y475"/>
      <c r="Z475"/>
    </row>
    <row r="476" spans="1:26" x14ac:dyDescent="0.25">
      <c r="A476" s="36" t="s">
        <v>515</v>
      </c>
      <c r="B476" s="37">
        <v>7216</v>
      </c>
      <c r="C476" s="3">
        <v>7541</v>
      </c>
      <c r="D476" s="4" t="s">
        <v>10</v>
      </c>
      <c r="E476" s="5" t="s">
        <v>476</v>
      </c>
      <c r="F476" s="5"/>
      <c r="H476" s="21">
        <v>10</v>
      </c>
      <c r="I476" s="21">
        <v>10</v>
      </c>
      <c r="J476" s="21">
        <v>10</v>
      </c>
      <c r="K476" s="21" t="str">
        <f t="shared" ref="K476:K482" si="56">CONCATENATE("replace ordc_yrk=",I476," if isco88==",B476,"")</f>
        <v>replace ordc_yrk=10 if isco88==7216</v>
      </c>
      <c r="O476" s="21" t="str">
        <f t="shared" ref="O476:O482" si="57">CONCATENATE("replace ordc=",H476," if isco88==",B476,"")</f>
        <v>replace ordc=10 if isco88==7216</v>
      </c>
      <c r="T476" s="52"/>
    </row>
    <row r="477" spans="1:26" x14ac:dyDescent="0.25">
      <c r="A477" s="36" t="s">
        <v>991</v>
      </c>
      <c r="B477" s="37" t="s">
        <v>992</v>
      </c>
      <c r="C477" s="3"/>
      <c r="D477" s="4"/>
      <c r="E477" s="5"/>
      <c r="F477" s="5"/>
      <c r="H477" s="21">
        <v>10</v>
      </c>
      <c r="I477" s="21">
        <v>10</v>
      </c>
      <c r="J477" s="21">
        <v>10</v>
      </c>
      <c r="K477" s="21" t="str">
        <f t="shared" si="56"/>
        <v>replace ordc_yrk=10 if isco88==7217</v>
      </c>
      <c r="O477" s="21" t="str">
        <f t="shared" si="57"/>
        <v>replace ordc=10 if isco88==7217</v>
      </c>
      <c r="T477" s="52"/>
    </row>
    <row r="478" spans="1:26" x14ac:dyDescent="0.25">
      <c r="A478" s="36" t="s">
        <v>516</v>
      </c>
      <c r="B478" s="37">
        <v>7221</v>
      </c>
      <c r="C478" s="3">
        <v>7221</v>
      </c>
      <c r="D478" s="4"/>
      <c r="E478" s="5" t="s">
        <v>517</v>
      </c>
      <c r="F478" s="5"/>
      <c r="H478" s="21">
        <v>10</v>
      </c>
      <c r="I478" s="21">
        <v>10</v>
      </c>
      <c r="J478" s="21">
        <v>10</v>
      </c>
      <c r="K478" s="21" t="str">
        <f t="shared" si="56"/>
        <v>replace ordc_yrk=10 if isco88==7221</v>
      </c>
      <c r="O478" s="21" t="str">
        <f t="shared" si="57"/>
        <v>replace ordc=10 if isco88==7221</v>
      </c>
      <c r="T478" s="52"/>
    </row>
    <row r="479" spans="1:26" x14ac:dyDescent="0.25">
      <c r="A479" s="36" t="s">
        <v>518</v>
      </c>
      <c r="B479" s="37">
        <v>7222</v>
      </c>
      <c r="C479" s="3">
        <v>7222</v>
      </c>
      <c r="D479" s="4"/>
      <c r="E479" s="5" t="s">
        <v>519</v>
      </c>
      <c r="F479" s="5"/>
      <c r="H479" s="21">
        <v>10</v>
      </c>
      <c r="I479" s="21">
        <v>10</v>
      </c>
      <c r="J479" s="21">
        <v>10</v>
      </c>
      <c r="K479" s="21" t="str">
        <f t="shared" si="56"/>
        <v>replace ordc_yrk=10 if isco88==7222</v>
      </c>
      <c r="O479" s="21" t="str">
        <f t="shared" si="57"/>
        <v>replace ordc=10 if isco88==7222</v>
      </c>
      <c r="T479" s="52"/>
    </row>
    <row r="480" spans="1:26" x14ac:dyDescent="0.25">
      <c r="A480" s="36" t="s">
        <v>520</v>
      </c>
      <c r="B480" s="37">
        <v>7223</v>
      </c>
      <c r="C480" s="3">
        <v>7223</v>
      </c>
      <c r="D480" s="4" t="s">
        <v>10</v>
      </c>
      <c r="E480" s="5" t="s">
        <v>521</v>
      </c>
      <c r="F480" s="5"/>
      <c r="H480" s="21">
        <v>10</v>
      </c>
      <c r="I480" s="21">
        <v>10</v>
      </c>
      <c r="J480" s="21">
        <v>10</v>
      </c>
      <c r="K480" s="21" t="str">
        <f t="shared" si="56"/>
        <v>replace ordc_yrk=10 if isco88==7223</v>
      </c>
      <c r="O480" s="21" t="str">
        <f t="shared" si="57"/>
        <v>replace ordc=10 if isco88==7223</v>
      </c>
      <c r="T480" s="52"/>
    </row>
    <row r="481" spans="1:26" x14ac:dyDescent="0.25">
      <c r="A481" s="36" t="s">
        <v>522</v>
      </c>
      <c r="B481" s="37">
        <v>7224</v>
      </c>
      <c r="C481" s="3">
        <v>7224</v>
      </c>
      <c r="D481" s="4"/>
      <c r="E481" s="5" t="s">
        <v>523</v>
      </c>
      <c r="F481" s="5"/>
      <c r="H481" s="21">
        <v>10</v>
      </c>
      <c r="I481" s="21">
        <v>10</v>
      </c>
      <c r="J481" s="21">
        <v>10</v>
      </c>
      <c r="K481" s="21" t="str">
        <f t="shared" si="56"/>
        <v>replace ordc_yrk=10 if isco88==7224</v>
      </c>
      <c r="O481" s="21" t="str">
        <f t="shared" si="57"/>
        <v>replace ordc=10 if isco88==7224</v>
      </c>
      <c r="T481" s="52"/>
    </row>
    <row r="482" spans="1:26" x14ac:dyDescent="0.25">
      <c r="A482" s="36" t="s">
        <v>524</v>
      </c>
      <c r="B482" s="37">
        <v>7231</v>
      </c>
      <c r="C482" s="3">
        <v>7234</v>
      </c>
      <c r="D482" s="4"/>
      <c r="E482" s="5" t="s">
        <v>526</v>
      </c>
      <c r="F482" s="5"/>
      <c r="H482" s="21">
        <v>10</v>
      </c>
      <c r="I482" s="21">
        <v>10</v>
      </c>
      <c r="J482" s="21">
        <v>10</v>
      </c>
      <c r="K482" s="21" t="str">
        <f t="shared" si="56"/>
        <v>replace ordc_yrk=10 if isco88==7231</v>
      </c>
      <c r="O482" s="21" t="str">
        <f t="shared" si="57"/>
        <v>replace ordc=10 if isco88==7231</v>
      </c>
      <c r="T482" s="52"/>
    </row>
    <row r="483" spans="1:26" hidden="1" x14ac:dyDescent="0.25">
      <c r="A483" s="6" t="s">
        <v>79</v>
      </c>
      <c r="B483" s="2">
        <v>6152</v>
      </c>
      <c r="C483" s="3">
        <v>6222</v>
      </c>
      <c r="D483" s="4" t="s">
        <v>10</v>
      </c>
      <c r="E483" s="5" t="s">
        <v>79</v>
      </c>
      <c r="F483" s="5"/>
      <c r="G483" s="19"/>
      <c r="H483" s="19"/>
      <c r="I483">
        <v>12</v>
      </c>
      <c r="J483"/>
      <c r="K483"/>
      <c r="L483"/>
      <c r="M483"/>
      <c r="N483"/>
      <c r="O483"/>
      <c r="P483"/>
      <c r="Q483"/>
      <c r="R483"/>
      <c r="S483"/>
      <c r="T483" s="18">
        <f t="shared" ref="T483" si="58">B484-B483</f>
        <v>1080</v>
      </c>
      <c r="U483"/>
      <c r="V483"/>
      <c r="W483"/>
      <c r="X483"/>
      <c r="Y483"/>
      <c r="Z483"/>
    </row>
    <row r="484" spans="1:26" x14ac:dyDescent="0.25">
      <c r="A484" s="36" t="s">
        <v>527</v>
      </c>
      <c r="B484" s="37">
        <v>7232</v>
      </c>
      <c r="C484" s="3">
        <v>7232</v>
      </c>
      <c r="D484" s="4"/>
      <c r="E484" s="5" t="s">
        <v>528</v>
      </c>
      <c r="F484" s="5"/>
      <c r="H484" s="21">
        <v>10</v>
      </c>
      <c r="I484" s="21">
        <v>10</v>
      </c>
      <c r="J484" s="21">
        <v>10</v>
      </c>
      <c r="K484" s="21" t="str">
        <f>CONCATENATE("replace ordc_yrk=",I484," if isco88==",B484,"")</f>
        <v>replace ordc_yrk=10 if isco88==7232</v>
      </c>
      <c r="O484" s="21" t="str">
        <f>CONCATENATE("replace ordc=",H484," if isco88==",B484,"")</f>
        <v>replace ordc=10 if isco88==7232</v>
      </c>
      <c r="T484" s="52"/>
    </row>
    <row r="485" spans="1:26" x14ac:dyDescent="0.25">
      <c r="A485" s="36" t="s">
        <v>529</v>
      </c>
      <c r="B485" s="37">
        <v>7233</v>
      </c>
      <c r="C485" s="3">
        <v>7233</v>
      </c>
      <c r="D485" s="4"/>
      <c r="E485" s="5" t="s">
        <v>531</v>
      </c>
      <c r="F485" s="5"/>
      <c r="H485" s="21">
        <v>10</v>
      </c>
      <c r="I485" s="21">
        <v>10</v>
      </c>
      <c r="J485" s="21">
        <v>10</v>
      </c>
      <c r="K485" s="21" t="str">
        <f>CONCATENATE("replace ordc_yrk=",I485," if isco88==",B485,"")</f>
        <v>replace ordc_yrk=10 if isco88==7233</v>
      </c>
      <c r="O485" s="21" t="str">
        <f>CONCATENATE("replace ordc=",H485," if isco88==",B485,"")</f>
        <v>replace ordc=10 if isco88==7233</v>
      </c>
      <c r="T485" s="52"/>
    </row>
    <row r="486" spans="1:26" x14ac:dyDescent="0.25">
      <c r="A486" s="36" t="s">
        <v>993</v>
      </c>
      <c r="B486" s="37" t="s">
        <v>994</v>
      </c>
      <c r="C486" s="3"/>
      <c r="D486" s="4"/>
      <c r="E486" s="5"/>
      <c r="F486" s="5"/>
      <c r="H486" s="21">
        <v>10</v>
      </c>
      <c r="I486" s="21">
        <v>10</v>
      </c>
      <c r="J486" s="21">
        <v>10</v>
      </c>
      <c r="K486" s="21" t="str">
        <f>CONCATENATE("replace ordc_yrk=",I486," if isco88==",B486,"")</f>
        <v>replace ordc_yrk=10 if isco88==7234</v>
      </c>
      <c r="O486" s="21" t="str">
        <f>CONCATENATE("replace ordc=",H486," if isco88==",B486,"")</f>
        <v>replace ordc=10 if isco88==7234</v>
      </c>
      <c r="T486" s="52"/>
    </row>
    <row r="487" spans="1:26" x14ac:dyDescent="0.25">
      <c r="A487" s="36" t="s">
        <v>852</v>
      </c>
      <c r="B487" s="37" t="s">
        <v>851</v>
      </c>
      <c r="C487" s="3"/>
      <c r="D487" s="4"/>
      <c r="E487" s="5"/>
      <c r="F487" s="5"/>
      <c r="H487" s="21">
        <v>10</v>
      </c>
      <c r="I487" s="21">
        <v>10</v>
      </c>
      <c r="J487" s="21">
        <v>10</v>
      </c>
      <c r="K487" s="21" t="str">
        <f>CONCATENATE("replace ordc_yrk=",I487," if isco88==",B487,"")</f>
        <v>replace ordc_yrk=10 if isco88==7240</v>
      </c>
      <c r="O487" s="21" t="str">
        <f>CONCATENATE("replace ordc=",H487," if isco88==",B487,"")</f>
        <v>replace ordc=10 if isco88==7240</v>
      </c>
      <c r="T487" s="52"/>
    </row>
    <row r="488" spans="1:26" hidden="1" x14ac:dyDescent="0.25">
      <c r="A488" s="6" t="s">
        <v>479</v>
      </c>
      <c r="B488" s="2">
        <v>6210</v>
      </c>
      <c r="C488" s="3">
        <v>6310</v>
      </c>
      <c r="D488" s="4"/>
      <c r="E488" s="5" t="s">
        <v>480</v>
      </c>
      <c r="F488" s="5"/>
      <c r="G488" s="19"/>
      <c r="H488" s="19"/>
      <c r="I488">
        <v>12</v>
      </c>
      <c r="J488"/>
      <c r="K488"/>
      <c r="L488"/>
      <c r="M488"/>
      <c r="N488"/>
      <c r="O488"/>
      <c r="P488"/>
      <c r="Q488"/>
      <c r="R488"/>
      <c r="S488"/>
      <c r="T488" s="18">
        <f t="shared" ref="T488:T504" si="59">B489-B488</f>
        <v>0</v>
      </c>
      <c r="U488"/>
      <c r="V488"/>
      <c r="W488"/>
      <c r="X488"/>
      <c r="Y488"/>
      <c r="Z488"/>
    </row>
    <row r="489" spans="1:26" hidden="1" x14ac:dyDescent="0.25">
      <c r="A489" s="6" t="s">
        <v>479</v>
      </c>
      <c r="B489" s="2">
        <v>6210</v>
      </c>
      <c r="C489" s="3">
        <v>6320</v>
      </c>
      <c r="D489" s="4"/>
      <c r="E489" s="5" t="s">
        <v>481</v>
      </c>
      <c r="F489" s="5"/>
      <c r="G489" s="19"/>
      <c r="H489" s="19"/>
      <c r="I489">
        <v>12</v>
      </c>
      <c r="J489"/>
      <c r="K489"/>
      <c r="L489"/>
      <c r="M489"/>
      <c r="N489"/>
      <c r="O489"/>
      <c r="P489"/>
      <c r="Q489"/>
      <c r="R489"/>
      <c r="S489"/>
      <c r="T489" s="18">
        <f t="shared" si="59"/>
        <v>0</v>
      </c>
      <c r="U489"/>
      <c r="V489"/>
      <c r="W489"/>
      <c r="X489"/>
      <c r="Y489"/>
      <c r="Z489"/>
    </row>
    <row r="490" spans="1:26" hidden="1" x14ac:dyDescent="0.25">
      <c r="A490" s="6" t="s">
        <v>479</v>
      </c>
      <c r="B490" s="2">
        <v>6210</v>
      </c>
      <c r="C490" s="3">
        <v>6330</v>
      </c>
      <c r="D490" s="4"/>
      <c r="E490" s="5" t="s">
        <v>482</v>
      </c>
      <c r="F490" s="5"/>
      <c r="G490" s="19"/>
      <c r="H490" s="19"/>
      <c r="I490">
        <v>12</v>
      </c>
      <c r="J490"/>
      <c r="K490"/>
      <c r="L490"/>
      <c r="M490"/>
      <c r="N490"/>
      <c r="O490"/>
      <c r="P490"/>
      <c r="Q490"/>
      <c r="R490"/>
      <c r="S490"/>
      <c r="T490" s="18">
        <f t="shared" si="59"/>
        <v>1031</v>
      </c>
      <c r="U490"/>
      <c r="V490"/>
      <c r="W490"/>
      <c r="X490"/>
      <c r="Y490"/>
      <c r="Z490"/>
    </row>
    <row r="491" spans="1:26" x14ac:dyDescent="0.25">
      <c r="A491" s="36" t="s">
        <v>532</v>
      </c>
      <c r="B491" s="37">
        <v>7241</v>
      </c>
      <c r="C491" s="3">
        <v>7412</v>
      </c>
      <c r="D491" s="4"/>
      <c r="E491" s="5" t="s">
        <v>532</v>
      </c>
      <c r="F491" s="5"/>
      <c r="H491" s="21">
        <v>10</v>
      </c>
      <c r="I491" s="21">
        <v>10</v>
      </c>
      <c r="J491" s="21">
        <v>10</v>
      </c>
      <c r="K491" s="21" t="str">
        <f>CONCATENATE("replace ordc_yrk=",I491," if isco88==",B491,"")</f>
        <v>replace ordc_yrk=10 if isco88==7241</v>
      </c>
      <c r="O491" s="21" t="str">
        <f>CONCATENATE("replace ordc=",H491," if isco88==",B491,"")</f>
        <v>replace ordc=10 if isco88==7241</v>
      </c>
      <c r="T491" s="52"/>
    </row>
    <row r="492" spans="1:26" x14ac:dyDescent="0.25">
      <c r="A492" s="36" t="s">
        <v>533</v>
      </c>
      <c r="B492" s="37">
        <v>7242</v>
      </c>
      <c r="C492" s="3">
        <v>7422</v>
      </c>
      <c r="D492" s="4" t="s">
        <v>10</v>
      </c>
      <c r="E492" s="5" t="s">
        <v>535</v>
      </c>
      <c r="F492" s="5"/>
      <c r="H492" s="21">
        <v>10</v>
      </c>
      <c r="I492" s="21">
        <v>10</v>
      </c>
      <c r="J492" s="21">
        <v>10</v>
      </c>
      <c r="K492" s="21" t="str">
        <f>CONCATENATE("replace ordc_yrk=",I492," if isco88==",B492,"")</f>
        <v>replace ordc_yrk=10 if isco88==7242</v>
      </c>
      <c r="O492" s="21" t="str">
        <f>CONCATENATE("replace ordc=",H492," if isco88==",B492,"")</f>
        <v>replace ordc=10 if isco88==7242</v>
      </c>
      <c r="T492" s="52"/>
    </row>
    <row r="493" spans="1:26" x14ac:dyDescent="0.25">
      <c r="A493" s="36" t="s">
        <v>534</v>
      </c>
      <c r="B493" s="37">
        <v>7243</v>
      </c>
      <c r="C493" s="3">
        <v>7422</v>
      </c>
      <c r="D493" s="4" t="s">
        <v>10</v>
      </c>
      <c r="E493" s="5" t="s">
        <v>535</v>
      </c>
      <c r="F493" s="5"/>
      <c r="H493" s="21">
        <v>10</v>
      </c>
      <c r="I493" s="21">
        <v>10</v>
      </c>
      <c r="J493" s="21">
        <v>10</v>
      </c>
      <c r="K493" s="21" t="str">
        <f>CONCATENATE("replace ordc_yrk=",I493," if isco88==",B493,"")</f>
        <v>replace ordc_yrk=10 if isco88==7243</v>
      </c>
      <c r="O493" s="21" t="str">
        <f>CONCATENATE("replace ordc=",H493," if isco88==",B493,"")</f>
        <v>replace ordc=10 if isco88==7243</v>
      </c>
      <c r="T493" s="52"/>
    </row>
    <row r="494" spans="1:26" x14ac:dyDescent="0.25">
      <c r="A494" s="36" t="s">
        <v>536</v>
      </c>
      <c r="B494" s="37">
        <v>7244</v>
      </c>
      <c r="C494" s="3">
        <v>7422</v>
      </c>
      <c r="D494" s="4" t="s">
        <v>10</v>
      </c>
      <c r="E494" s="5" t="s">
        <v>535</v>
      </c>
      <c r="F494" s="5"/>
      <c r="H494" s="21">
        <v>10</v>
      </c>
      <c r="I494" s="21">
        <v>10</v>
      </c>
      <c r="J494" s="21">
        <v>10</v>
      </c>
      <c r="K494" s="21" t="str">
        <f>CONCATENATE("replace ordc_yrk=",I494," if isco88==",B494,"")</f>
        <v>replace ordc_yrk=10 if isco88==7244</v>
      </c>
      <c r="O494" s="21" t="str">
        <f>CONCATENATE("replace ordc=",H494," if isco88==",B494,"")</f>
        <v>replace ordc=10 if isco88==7244</v>
      </c>
      <c r="T494" s="52"/>
    </row>
    <row r="495" spans="1:26" hidden="1" x14ac:dyDescent="0.25">
      <c r="A495" s="6" t="s">
        <v>484</v>
      </c>
      <c r="B495" s="2">
        <v>7111</v>
      </c>
      <c r="C495" s="3">
        <v>3121</v>
      </c>
      <c r="D495" s="4"/>
      <c r="E495" s="5" t="s">
        <v>485</v>
      </c>
      <c r="F495" s="5"/>
      <c r="G495" s="19"/>
      <c r="H495" s="19"/>
      <c r="I495">
        <v>10</v>
      </c>
      <c r="J495"/>
      <c r="K495"/>
      <c r="L495"/>
      <c r="M495"/>
      <c r="N495"/>
      <c r="O495"/>
      <c r="P495"/>
      <c r="Q495"/>
      <c r="R495"/>
      <c r="S495"/>
      <c r="T495" s="18">
        <f t="shared" si="59"/>
        <v>134</v>
      </c>
      <c r="U495"/>
      <c r="V495"/>
      <c r="W495"/>
      <c r="X495"/>
      <c r="Y495"/>
      <c r="Z495"/>
    </row>
    <row r="496" spans="1:26" x14ac:dyDescent="0.25">
      <c r="A496" s="36" t="s">
        <v>537</v>
      </c>
      <c r="B496" s="37">
        <v>7245</v>
      </c>
      <c r="C496" s="3">
        <v>7422</v>
      </c>
      <c r="D496" s="4" t="s">
        <v>10</v>
      </c>
      <c r="E496" s="5" t="s">
        <v>535</v>
      </c>
      <c r="F496" s="5"/>
      <c r="H496" s="21">
        <v>10</v>
      </c>
      <c r="I496" s="21">
        <v>10</v>
      </c>
      <c r="J496" s="21">
        <v>10</v>
      </c>
      <c r="K496" s="21" t="str">
        <f>CONCATENATE("replace ordc_yrk=",I496," if isco88==",B496,"")</f>
        <v>replace ordc_yrk=10 if isco88==7245</v>
      </c>
      <c r="O496" s="21" t="str">
        <f>CONCATENATE("replace ordc=",H496," if isco88==",B496,"")</f>
        <v>replace ordc=10 if isco88==7245</v>
      </c>
      <c r="T496" s="52"/>
    </row>
    <row r="497" spans="1:26" x14ac:dyDescent="0.25">
      <c r="A497" s="39" t="s">
        <v>854</v>
      </c>
      <c r="B497" s="37" t="s">
        <v>853</v>
      </c>
      <c r="C497" s="3"/>
      <c r="D497" s="4"/>
      <c r="E497" s="5"/>
      <c r="F497" s="5"/>
      <c r="H497" s="21">
        <v>10</v>
      </c>
      <c r="I497" s="21">
        <v>10</v>
      </c>
      <c r="J497" s="21">
        <v>10</v>
      </c>
      <c r="K497" s="21" t="str">
        <f>CONCATENATE("replace ordc_yrk=",I497," if isco88==",B497,"")</f>
        <v>replace ordc_yrk=10 if isco88==7300</v>
      </c>
      <c r="O497" s="21" t="str">
        <f>CONCATENATE("replace ordc=",H497," if isco88==",B497,"")</f>
        <v>replace ordc=10 if isco88==7300</v>
      </c>
      <c r="T497" s="52"/>
    </row>
    <row r="498" spans="1:26" x14ac:dyDescent="0.25">
      <c r="A498" s="39" t="s">
        <v>855</v>
      </c>
      <c r="B498" s="37" t="s">
        <v>856</v>
      </c>
      <c r="C498" s="3"/>
      <c r="D498" s="4"/>
      <c r="E498" s="5"/>
      <c r="F498" s="5"/>
      <c r="H498" s="21">
        <v>10</v>
      </c>
      <c r="I498" s="21">
        <v>10</v>
      </c>
      <c r="J498" s="21">
        <v>10</v>
      </c>
      <c r="K498" s="21" t="str">
        <f>CONCATENATE("replace ordc_yrk=",I498," if isco88==",B498,"")</f>
        <v>replace ordc_yrk=10 if isco88==7310</v>
      </c>
      <c r="O498" s="21" t="str">
        <f>CONCATENATE("replace ordc=",H498," if isco88==",B498,"")</f>
        <v>replace ordc=10 if isco88==7310</v>
      </c>
      <c r="T498" s="52"/>
    </row>
    <row r="499" spans="1:26" x14ac:dyDescent="0.25">
      <c r="A499" s="36" t="s">
        <v>539</v>
      </c>
      <c r="B499" s="37">
        <v>7311</v>
      </c>
      <c r="C499" s="3">
        <v>7311</v>
      </c>
      <c r="D499" s="4"/>
      <c r="E499" s="5" t="s">
        <v>539</v>
      </c>
      <c r="F499" s="5"/>
      <c r="H499" s="21">
        <v>10</v>
      </c>
      <c r="I499" s="21">
        <v>10</v>
      </c>
      <c r="J499" s="21">
        <v>10</v>
      </c>
      <c r="K499" s="21" t="str">
        <f>CONCATENATE("replace ordc_yrk=",I499," if isco88==",B499,"")</f>
        <v>replace ordc_yrk=10 if isco88==7311</v>
      </c>
      <c r="O499" s="21" t="str">
        <f>CONCATENATE("replace ordc=",H499," if isco88==",B499,"")</f>
        <v>replace ordc=10 if isco88==7311</v>
      </c>
      <c r="T499" s="52"/>
    </row>
    <row r="500" spans="1:26" hidden="1" x14ac:dyDescent="0.25">
      <c r="A500" s="6" t="s">
        <v>492</v>
      </c>
      <c r="B500" s="2">
        <v>7122</v>
      </c>
      <c r="C500" s="3">
        <v>7112</v>
      </c>
      <c r="D500" s="4"/>
      <c r="E500" s="5" t="s">
        <v>493</v>
      </c>
      <c r="F500" s="5"/>
      <c r="G500" s="19"/>
      <c r="H500" s="19"/>
      <c r="I500">
        <v>10</v>
      </c>
      <c r="J500"/>
      <c r="K500"/>
      <c r="L500"/>
      <c r="M500"/>
      <c r="N500"/>
      <c r="O500"/>
      <c r="P500"/>
      <c r="Q500"/>
      <c r="R500"/>
      <c r="S500"/>
      <c r="T500" s="18">
        <f t="shared" si="59"/>
        <v>190</v>
      </c>
      <c r="U500"/>
      <c r="V500"/>
      <c r="W500"/>
      <c r="X500"/>
      <c r="Y500"/>
      <c r="Z500"/>
    </row>
    <row r="501" spans="1:26" x14ac:dyDescent="0.25">
      <c r="A501" s="36" t="s">
        <v>541</v>
      </c>
      <c r="B501" s="37">
        <v>7312</v>
      </c>
      <c r="C501" s="3">
        <v>7312</v>
      </c>
      <c r="D501" s="4"/>
      <c r="E501" s="5" t="s">
        <v>541</v>
      </c>
      <c r="F501" s="5"/>
      <c r="H501" s="21">
        <v>10</v>
      </c>
      <c r="I501" s="21">
        <v>10</v>
      </c>
      <c r="J501" s="21">
        <v>10</v>
      </c>
      <c r="K501" s="21" t="str">
        <f>CONCATENATE("replace ordc_yrk=",I501," if isco88==",B501,"")</f>
        <v>replace ordc_yrk=10 if isco88==7312</v>
      </c>
      <c r="O501" s="21" t="str">
        <f>CONCATENATE("replace ordc=",H501," if isco88==",B501,"")</f>
        <v>replace ordc=10 if isco88==7312</v>
      </c>
      <c r="T501" s="52"/>
    </row>
    <row r="502" spans="1:26" x14ac:dyDescent="0.25">
      <c r="A502" s="36" t="s">
        <v>542</v>
      </c>
      <c r="B502" s="37">
        <v>7313</v>
      </c>
      <c r="C502" s="3">
        <v>7313</v>
      </c>
      <c r="D502" s="4"/>
      <c r="E502" s="5" t="s">
        <v>542</v>
      </c>
      <c r="F502" s="5"/>
      <c r="H502" s="21">
        <v>10</v>
      </c>
      <c r="I502" s="21">
        <v>10</v>
      </c>
      <c r="J502" s="21">
        <v>10</v>
      </c>
      <c r="K502" s="21" t="str">
        <f>CONCATENATE("replace ordc_yrk=",I502," if isco88==",B502,"")</f>
        <v>replace ordc_yrk=10 if isco88==7313</v>
      </c>
      <c r="O502" s="21" t="str">
        <f>CONCATENATE("replace ordc=",H502," if isco88==",B502,"")</f>
        <v>replace ordc=10 if isco88==7313</v>
      </c>
      <c r="T502" s="52"/>
    </row>
    <row r="503" spans="1:26" x14ac:dyDescent="0.25">
      <c r="A503" s="36" t="s">
        <v>858</v>
      </c>
      <c r="B503" s="37" t="s">
        <v>857</v>
      </c>
      <c r="C503" s="3"/>
      <c r="D503" s="4"/>
      <c r="E503" s="5"/>
      <c r="F503" s="5"/>
      <c r="H503" s="21">
        <v>10</v>
      </c>
      <c r="I503" s="21">
        <v>10</v>
      </c>
      <c r="J503" s="21">
        <v>10</v>
      </c>
      <c r="K503" s="21" t="str">
        <f>CONCATENATE("replace ordc_yrk=",I503," if isco88==",B503,"")</f>
        <v>replace ordc_yrk=10 if isco88==7320</v>
      </c>
      <c r="O503" s="21" t="str">
        <f>CONCATENATE("replace ordc=",H503," if isco88==",B503,"")</f>
        <v>replace ordc=10 if isco88==7320</v>
      </c>
      <c r="T503" s="52"/>
    </row>
    <row r="504" spans="1:26" hidden="1" x14ac:dyDescent="0.25">
      <c r="A504" s="6" t="s">
        <v>496</v>
      </c>
      <c r="B504" s="2">
        <v>7129</v>
      </c>
      <c r="C504" s="3">
        <v>3123</v>
      </c>
      <c r="D504" s="4" t="s">
        <v>10</v>
      </c>
      <c r="E504" s="5" t="s">
        <v>24</v>
      </c>
      <c r="F504" s="5"/>
      <c r="G504" s="19"/>
      <c r="H504" s="19"/>
      <c r="I504">
        <v>10</v>
      </c>
      <c r="J504"/>
      <c r="K504"/>
      <c r="L504"/>
      <c r="M504"/>
      <c r="N504"/>
      <c r="O504"/>
      <c r="P504"/>
      <c r="Q504"/>
      <c r="R504"/>
      <c r="S504"/>
      <c r="T504" s="18">
        <f t="shared" si="59"/>
        <v>0</v>
      </c>
      <c r="U504"/>
      <c r="V504"/>
      <c r="W504"/>
      <c r="X504"/>
      <c r="Y504"/>
      <c r="Z504"/>
    </row>
    <row r="505" spans="1:26" hidden="1" x14ac:dyDescent="0.25">
      <c r="A505" s="6" t="s">
        <v>496</v>
      </c>
      <c r="B505" s="2">
        <v>7129</v>
      </c>
      <c r="C505" s="3">
        <v>7111</v>
      </c>
      <c r="D505" s="4" t="s">
        <v>10</v>
      </c>
      <c r="E505" s="5" t="s">
        <v>491</v>
      </c>
      <c r="F505" s="5" t="s">
        <v>497</v>
      </c>
      <c r="G505" s="19"/>
      <c r="H505" s="19"/>
      <c r="I505">
        <v>10</v>
      </c>
      <c r="J505"/>
      <c r="K505"/>
      <c r="L505"/>
      <c r="M505"/>
      <c r="N505"/>
      <c r="O505"/>
      <c r="P505"/>
      <c r="Q505"/>
      <c r="R505"/>
      <c r="S505"/>
      <c r="T505" s="18">
        <f>B510-B505</f>
        <v>212</v>
      </c>
      <c r="U505"/>
      <c r="V505"/>
      <c r="W505"/>
      <c r="X505"/>
      <c r="Y505"/>
      <c r="Z505"/>
    </row>
    <row r="506" spans="1:26" x14ac:dyDescent="0.25">
      <c r="A506" s="36" t="s">
        <v>543</v>
      </c>
      <c r="B506" s="37">
        <v>7321</v>
      </c>
      <c r="C506" s="3">
        <v>7314</v>
      </c>
      <c r="D506" s="4"/>
      <c r="E506" s="5" t="s">
        <v>544</v>
      </c>
      <c r="F506" s="5"/>
      <c r="H506" s="21">
        <v>10</v>
      </c>
      <c r="I506" s="21">
        <v>10</v>
      </c>
      <c r="J506" s="21">
        <v>10</v>
      </c>
      <c r="K506" s="21" t="str">
        <f t="shared" ref="K506:K520" si="60">CONCATENATE("replace ordc_yrk=",I506," if isco88==",B506,"")</f>
        <v>replace ordc_yrk=10 if isco88==7321</v>
      </c>
      <c r="O506" s="21" t="str">
        <f t="shared" ref="O506:O520" si="61">CONCATENATE("replace ordc=",H506," if isco88==",B506,"")</f>
        <v>replace ordc=10 if isco88==7321</v>
      </c>
      <c r="T506" s="52"/>
    </row>
    <row r="507" spans="1:26" x14ac:dyDescent="0.25">
      <c r="A507" s="36" t="s">
        <v>545</v>
      </c>
      <c r="B507" s="37">
        <v>7322</v>
      </c>
      <c r="C507" s="3">
        <v>7549</v>
      </c>
      <c r="D507" s="4"/>
      <c r="E507" s="5" t="s">
        <v>547</v>
      </c>
      <c r="F507" s="14" t="s">
        <v>548</v>
      </c>
      <c r="H507" s="21">
        <v>10</v>
      </c>
      <c r="I507" s="21">
        <v>10</v>
      </c>
      <c r="J507" s="21">
        <v>10</v>
      </c>
      <c r="K507" s="21" t="str">
        <f t="shared" si="60"/>
        <v>replace ordc_yrk=10 if isco88==7322</v>
      </c>
      <c r="O507" s="21" t="str">
        <f t="shared" si="61"/>
        <v>replace ordc=10 if isco88==7322</v>
      </c>
      <c r="T507" s="52"/>
    </row>
    <row r="508" spans="1:26" x14ac:dyDescent="0.25">
      <c r="A508" s="36" t="s">
        <v>549</v>
      </c>
      <c r="B508" s="37">
        <v>7323</v>
      </c>
      <c r="C508" s="3">
        <v>7316</v>
      </c>
      <c r="D508" s="4" t="s">
        <v>10</v>
      </c>
      <c r="E508" s="5" t="s">
        <v>550</v>
      </c>
      <c r="F508" s="5"/>
      <c r="H508" s="21">
        <v>10</v>
      </c>
      <c r="I508" s="21">
        <v>10</v>
      </c>
      <c r="J508" s="21">
        <v>10</v>
      </c>
      <c r="K508" s="21" t="str">
        <f t="shared" si="60"/>
        <v>replace ordc_yrk=10 if isco88==7323</v>
      </c>
      <c r="O508" s="21" t="str">
        <f t="shared" si="61"/>
        <v>replace ordc=10 if isco88==7323</v>
      </c>
      <c r="T508" s="52"/>
    </row>
    <row r="509" spans="1:26" x14ac:dyDescent="0.25">
      <c r="A509" s="36" t="s">
        <v>862</v>
      </c>
      <c r="B509" s="37" t="s">
        <v>861</v>
      </c>
      <c r="C509" s="3"/>
      <c r="D509" s="4"/>
      <c r="E509" s="5"/>
      <c r="F509" s="5"/>
      <c r="H509" s="21">
        <v>10</v>
      </c>
      <c r="I509" s="21">
        <v>10</v>
      </c>
      <c r="J509" s="21">
        <v>10</v>
      </c>
      <c r="K509" s="21" t="str">
        <f t="shared" si="60"/>
        <v>replace ordc_yrk=10 if isco88==7340</v>
      </c>
      <c r="O509" s="21" t="str">
        <f t="shared" si="61"/>
        <v>replace ordc=10 if isco88==7340</v>
      </c>
      <c r="T509" s="52"/>
    </row>
    <row r="510" spans="1:26" x14ac:dyDescent="0.25">
      <c r="A510" s="36" t="s">
        <v>556</v>
      </c>
      <c r="B510" s="37">
        <v>7341</v>
      </c>
      <c r="C510" s="3">
        <v>7322</v>
      </c>
      <c r="D510" s="4" t="s">
        <v>10</v>
      </c>
      <c r="E510" s="5" t="s">
        <v>558</v>
      </c>
      <c r="F510" s="5" t="s">
        <v>559</v>
      </c>
      <c r="H510" s="21">
        <v>10</v>
      </c>
      <c r="I510" s="21">
        <v>10</v>
      </c>
      <c r="J510" s="21">
        <v>10</v>
      </c>
      <c r="K510" s="21" t="str">
        <f t="shared" si="60"/>
        <v>replace ordc_yrk=10 if isco88==7341</v>
      </c>
      <c r="O510" s="21" t="str">
        <f t="shared" si="61"/>
        <v>replace ordc=10 if isco88==7341</v>
      </c>
      <c r="T510" s="52"/>
    </row>
    <row r="511" spans="1:26" x14ac:dyDescent="0.25">
      <c r="A511" s="36" t="s">
        <v>560</v>
      </c>
      <c r="B511" s="37">
        <v>7342</v>
      </c>
      <c r="C511" s="3">
        <v>7321</v>
      </c>
      <c r="D511" s="4" t="s">
        <v>10</v>
      </c>
      <c r="E511" s="5" t="s">
        <v>557</v>
      </c>
      <c r="F511" s="5"/>
      <c r="H511" s="21">
        <v>10</v>
      </c>
      <c r="I511" s="21">
        <v>10</v>
      </c>
      <c r="J511" s="21">
        <v>10</v>
      </c>
      <c r="K511" s="21" t="str">
        <f t="shared" si="60"/>
        <v>replace ordc_yrk=10 if isco88==7342</v>
      </c>
      <c r="O511" s="21" t="str">
        <f t="shared" si="61"/>
        <v>replace ordc=10 if isco88==7342</v>
      </c>
      <c r="T511" s="52"/>
    </row>
    <row r="512" spans="1:26" x14ac:dyDescent="0.25">
      <c r="A512" s="36" t="s">
        <v>564</v>
      </c>
      <c r="B512" s="37">
        <v>7345</v>
      </c>
      <c r="C512" s="3">
        <v>7323</v>
      </c>
      <c r="D512" s="4" t="s">
        <v>10</v>
      </c>
      <c r="E512" s="5" t="s">
        <v>565</v>
      </c>
      <c r="F512" s="5"/>
      <c r="H512" s="21">
        <v>10</v>
      </c>
      <c r="I512" s="21">
        <v>10</v>
      </c>
      <c r="J512" s="21">
        <v>10</v>
      </c>
      <c r="K512" s="21" t="str">
        <f t="shared" si="60"/>
        <v>replace ordc_yrk=10 if isco88==7345</v>
      </c>
      <c r="O512" s="21" t="str">
        <f t="shared" si="61"/>
        <v>replace ordc=10 if isco88==7345</v>
      </c>
      <c r="T512" s="52"/>
    </row>
    <row r="513" spans="1:26" x14ac:dyDescent="0.25">
      <c r="A513" s="36" t="s">
        <v>566</v>
      </c>
      <c r="B513" s="37">
        <v>7346</v>
      </c>
      <c r="C513" s="3">
        <v>7322</v>
      </c>
      <c r="D513" s="4" t="s">
        <v>10</v>
      </c>
      <c r="E513" s="5" t="s">
        <v>558</v>
      </c>
      <c r="F513" s="5"/>
      <c r="H513" s="21">
        <v>10</v>
      </c>
      <c r="I513" s="21">
        <v>10</v>
      </c>
      <c r="J513" s="21">
        <v>10</v>
      </c>
      <c r="K513" s="21" t="str">
        <f t="shared" si="60"/>
        <v>replace ordc_yrk=10 if isco88==7346</v>
      </c>
      <c r="O513" s="21" t="str">
        <f t="shared" si="61"/>
        <v>replace ordc=10 if isco88==7346</v>
      </c>
      <c r="T513" s="52"/>
    </row>
    <row r="514" spans="1:26" x14ac:dyDescent="0.25">
      <c r="A514" s="39" t="s">
        <v>864</v>
      </c>
      <c r="B514" s="37" t="s">
        <v>863</v>
      </c>
      <c r="C514" s="3"/>
      <c r="D514" s="4"/>
      <c r="E514" s="5"/>
      <c r="F514" s="5"/>
      <c r="H514" s="21">
        <v>10</v>
      </c>
      <c r="I514" s="21">
        <v>10</v>
      </c>
      <c r="J514" s="21">
        <v>10</v>
      </c>
      <c r="K514" s="21" t="str">
        <f t="shared" si="60"/>
        <v>replace ordc_yrk=10 if isco88==7400</v>
      </c>
      <c r="O514" s="21" t="str">
        <f t="shared" si="61"/>
        <v>replace ordc=10 if isco88==7400</v>
      </c>
      <c r="T514" s="52"/>
    </row>
    <row r="515" spans="1:26" x14ac:dyDescent="0.25">
      <c r="A515" s="39" t="s">
        <v>865</v>
      </c>
      <c r="B515" s="37" t="s">
        <v>866</v>
      </c>
      <c r="C515" s="3"/>
      <c r="D515" s="4"/>
      <c r="E515" s="5"/>
      <c r="F515" s="5"/>
      <c r="H515" s="21">
        <v>10</v>
      </c>
      <c r="I515" s="21">
        <v>10</v>
      </c>
      <c r="J515" s="21">
        <v>10</v>
      </c>
      <c r="K515" s="21" t="str">
        <f t="shared" si="60"/>
        <v>replace ordc_yrk=10 if isco88==7410</v>
      </c>
      <c r="O515" s="21" t="str">
        <f t="shared" si="61"/>
        <v>replace ordc=10 if isco88==7410</v>
      </c>
      <c r="T515" s="52"/>
    </row>
    <row r="516" spans="1:26" x14ac:dyDescent="0.25">
      <c r="A516" s="36" t="s">
        <v>567</v>
      </c>
      <c r="B516" s="37">
        <v>7411</v>
      </c>
      <c r="C516" s="3">
        <v>7511</v>
      </c>
      <c r="D516" s="4"/>
      <c r="E516" s="5" t="s">
        <v>567</v>
      </c>
      <c r="F516" s="5"/>
      <c r="H516" s="21">
        <v>10</v>
      </c>
      <c r="I516" s="21">
        <v>10</v>
      </c>
      <c r="J516" s="21">
        <v>10</v>
      </c>
      <c r="K516" s="21" t="str">
        <f t="shared" si="60"/>
        <v>replace ordc_yrk=10 if isco88==7411</v>
      </c>
      <c r="O516" s="21" t="str">
        <f t="shared" si="61"/>
        <v>replace ordc=10 if isco88==7411</v>
      </c>
      <c r="T516" s="52"/>
    </row>
    <row r="517" spans="1:26" x14ac:dyDescent="0.25">
      <c r="A517" s="36" t="s">
        <v>568</v>
      </c>
      <c r="B517" s="37">
        <v>7412</v>
      </c>
      <c r="C517" s="3">
        <v>7512</v>
      </c>
      <c r="D517" s="4"/>
      <c r="E517" s="5" t="s">
        <v>568</v>
      </c>
      <c r="F517" s="5"/>
      <c r="H517" s="21">
        <v>10</v>
      </c>
      <c r="I517" s="21">
        <v>10</v>
      </c>
      <c r="J517" s="21">
        <v>10</v>
      </c>
      <c r="K517" s="21" t="str">
        <f t="shared" si="60"/>
        <v>replace ordc_yrk=10 if isco88==7412</v>
      </c>
      <c r="O517" s="21" t="str">
        <f t="shared" si="61"/>
        <v>replace ordc=10 if isco88==7412</v>
      </c>
      <c r="T517" s="52"/>
    </row>
    <row r="518" spans="1:26" x14ac:dyDescent="0.25">
      <c r="A518" s="36" t="s">
        <v>569</v>
      </c>
      <c r="B518" s="37">
        <v>7413</v>
      </c>
      <c r="C518" s="3">
        <v>7513</v>
      </c>
      <c r="D518" s="4"/>
      <c r="E518" s="5" t="s">
        <v>569</v>
      </c>
      <c r="F518" s="5"/>
      <c r="H518" s="21">
        <v>10</v>
      </c>
      <c r="I518" s="21">
        <v>10</v>
      </c>
      <c r="J518" s="21">
        <v>10</v>
      </c>
      <c r="K518" s="21" t="str">
        <f t="shared" si="60"/>
        <v>replace ordc_yrk=10 if isco88==7413</v>
      </c>
      <c r="O518" s="21" t="str">
        <f t="shared" si="61"/>
        <v>replace ordc=10 if isco88==7413</v>
      </c>
      <c r="T518" s="52"/>
    </row>
    <row r="519" spans="1:26" x14ac:dyDescent="0.25">
      <c r="A519" s="36" t="s">
        <v>570</v>
      </c>
      <c r="B519" s="37">
        <v>7414</v>
      </c>
      <c r="C519" s="3">
        <v>7514</v>
      </c>
      <c r="D519" s="4"/>
      <c r="E519" s="5" t="s">
        <v>570</v>
      </c>
      <c r="F519" s="5"/>
      <c r="H519" s="21">
        <v>10</v>
      </c>
      <c r="I519" s="21">
        <v>10</v>
      </c>
      <c r="J519" s="21">
        <v>10</v>
      </c>
      <c r="K519" s="21" t="str">
        <f t="shared" si="60"/>
        <v>replace ordc_yrk=10 if isco88==7414</v>
      </c>
      <c r="O519" s="21" t="str">
        <f t="shared" si="61"/>
        <v>replace ordc=10 if isco88==7414</v>
      </c>
      <c r="T519" s="52"/>
    </row>
    <row r="520" spans="1:26" x14ac:dyDescent="0.25">
      <c r="A520" s="36" t="s">
        <v>571</v>
      </c>
      <c r="B520" s="37">
        <v>7415</v>
      </c>
      <c r="C520" s="3">
        <v>7515</v>
      </c>
      <c r="D520" s="4"/>
      <c r="E520" s="5" t="s">
        <v>571</v>
      </c>
      <c r="F520" s="5"/>
      <c r="H520" s="21">
        <v>10</v>
      </c>
      <c r="I520" s="21">
        <v>10</v>
      </c>
      <c r="J520" s="21">
        <v>10</v>
      </c>
      <c r="K520" s="21" t="str">
        <f t="shared" si="60"/>
        <v>replace ordc_yrk=10 if isco88==7415</v>
      </c>
      <c r="O520" s="21" t="str">
        <f t="shared" si="61"/>
        <v>replace ordc=10 if isco88==7415</v>
      </c>
      <c r="T520" s="52"/>
    </row>
    <row r="521" spans="1:26" hidden="1" x14ac:dyDescent="0.25">
      <c r="A521" s="6" t="s">
        <v>508</v>
      </c>
      <c r="B521" s="2">
        <v>7143</v>
      </c>
      <c r="C521" s="3">
        <v>7133</v>
      </c>
      <c r="D521" s="4"/>
      <c r="E521" s="5" t="s">
        <v>508</v>
      </c>
      <c r="F521" s="5"/>
      <c r="G521" s="19"/>
      <c r="H521" s="19"/>
      <c r="I521">
        <v>10</v>
      </c>
      <c r="J521"/>
      <c r="K521"/>
      <c r="L521"/>
      <c r="M521"/>
      <c r="N521"/>
      <c r="O521"/>
      <c r="P521"/>
      <c r="Q521"/>
      <c r="R521"/>
      <c r="S521"/>
      <c r="T521" s="18">
        <f t="shared" ref="T521:T537" si="62">B522-B521</f>
        <v>273</v>
      </c>
      <c r="U521"/>
      <c r="V521"/>
      <c r="W521"/>
      <c r="X521"/>
      <c r="Y521"/>
      <c r="Z521"/>
    </row>
    <row r="522" spans="1:26" x14ac:dyDescent="0.25">
      <c r="A522" s="36" t="s">
        <v>572</v>
      </c>
      <c r="B522" s="37">
        <v>7416</v>
      </c>
      <c r="C522" s="3">
        <v>7516</v>
      </c>
      <c r="D522" s="4"/>
      <c r="E522" s="5" t="s">
        <v>572</v>
      </c>
      <c r="F522" s="5"/>
      <c r="H522" s="21">
        <v>10</v>
      </c>
      <c r="I522" s="21">
        <v>10</v>
      </c>
      <c r="J522" s="21">
        <v>10</v>
      </c>
      <c r="K522" s="21" t="str">
        <f t="shared" ref="K522:K533" si="63">CONCATENATE("replace ordc_yrk=",I522," if isco88==",B522,"")</f>
        <v>replace ordc_yrk=10 if isco88==7416</v>
      </c>
      <c r="O522" s="21" t="str">
        <f t="shared" ref="O522:O533" si="64">CONCATENATE("replace ordc=",H522," if isco88==",B522,"")</f>
        <v>replace ordc=10 if isco88==7416</v>
      </c>
      <c r="T522" s="52"/>
    </row>
    <row r="523" spans="1:26" x14ac:dyDescent="0.25">
      <c r="A523" s="39" t="s">
        <v>867</v>
      </c>
      <c r="B523" s="37" t="s">
        <v>868</v>
      </c>
      <c r="C523" s="3"/>
      <c r="D523" s="4"/>
      <c r="E523" s="5"/>
      <c r="F523" s="5"/>
      <c r="H523" s="21">
        <v>10</v>
      </c>
      <c r="I523" s="21">
        <v>10</v>
      </c>
      <c r="J523" s="21">
        <v>10</v>
      </c>
      <c r="K523" s="21" t="str">
        <f t="shared" si="63"/>
        <v>replace ordc_yrk=10 if isco88==7420</v>
      </c>
      <c r="O523" s="21" t="str">
        <f t="shared" si="64"/>
        <v>replace ordc=10 if isco88==7420</v>
      </c>
      <c r="T523" s="52"/>
    </row>
    <row r="524" spans="1:26" x14ac:dyDescent="0.25">
      <c r="A524" s="36" t="s">
        <v>573</v>
      </c>
      <c r="B524" s="37">
        <v>7421</v>
      </c>
      <c r="C524" s="3">
        <v>7521</v>
      </c>
      <c r="D524" s="4"/>
      <c r="E524" s="5" t="s">
        <v>573</v>
      </c>
      <c r="F524" s="5"/>
      <c r="H524" s="21">
        <v>10</v>
      </c>
      <c r="I524" s="21">
        <v>10</v>
      </c>
      <c r="J524" s="21">
        <v>10</v>
      </c>
      <c r="K524" s="21" t="str">
        <f t="shared" si="63"/>
        <v>replace ordc_yrk=10 if isco88==7421</v>
      </c>
      <c r="O524" s="21" t="str">
        <f t="shared" si="64"/>
        <v>replace ordc=10 if isco88==7421</v>
      </c>
      <c r="T524" s="52"/>
    </row>
    <row r="525" spans="1:26" x14ac:dyDescent="0.25">
      <c r="A525" s="36" t="s">
        <v>574</v>
      </c>
      <c r="B525" s="37">
        <v>7422</v>
      </c>
      <c r="C525" s="3">
        <v>7522</v>
      </c>
      <c r="D525" s="4"/>
      <c r="E525" s="5" t="s">
        <v>574</v>
      </c>
      <c r="F525" s="5"/>
      <c r="H525" s="21">
        <v>10</v>
      </c>
      <c r="I525" s="21">
        <v>10</v>
      </c>
      <c r="J525" s="21">
        <v>10</v>
      </c>
      <c r="K525" s="21" t="str">
        <f t="shared" si="63"/>
        <v>replace ordc_yrk=10 if isco88==7422</v>
      </c>
      <c r="O525" s="21" t="str">
        <f t="shared" si="64"/>
        <v>replace ordc=10 if isco88==7422</v>
      </c>
      <c r="T525" s="52"/>
    </row>
    <row r="526" spans="1:26" x14ac:dyDescent="0.25">
      <c r="A526" s="36" t="s">
        <v>575</v>
      </c>
      <c r="B526" s="37">
        <v>7423</v>
      </c>
      <c r="C526" s="3">
        <v>7523</v>
      </c>
      <c r="D526" s="4" t="s">
        <v>10</v>
      </c>
      <c r="E526" s="5" t="s">
        <v>576</v>
      </c>
      <c r="F526" s="5"/>
      <c r="H526" s="21">
        <v>10</v>
      </c>
      <c r="I526" s="21">
        <v>10</v>
      </c>
      <c r="J526" s="21">
        <v>10</v>
      </c>
      <c r="K526" s="21" t="str">
        <f t="shared" si="63"/>
        <v>replace ordc_yrk=10 if isco88==7423</v>
      </c>
      <c r="O526" s="21" t="str">
        <f t="shared" si="64"/>
        <v>replace ordc=10 if isco88==7423</v>
      </c>
      <c r="T526" s="52"/>
    </row>
    <row r="527" spans="1:26" x14ac:dyDescent="0.25">
      <c r="A527" s="36" t="s">
        <v>577</v>
      </c>
      <c r="B527" s="37">
        <v>7424</v>
      </c>
      <c r="C527" s="3">
        <v>7317</v>
      </c>
      <c r="D527" s="4" t="s">
        <v>10</v>
      </c>
      <c r="E527" s="5" t="s">
        <v>553</v>
      </c>
      <c r="F527" s="5"/>
      <c r="H527" s="21">
        <v>10</v>
      </c>
      <c r="I527" s="21">
        <v>10</v>
      </c>
      <c r="J527" s="21">
        <v>10</v>
      </c>
      <c r="K527" s="21" t="str">
        <f t="shared" si="63"/>
        <v>replace ordc_yrk=10 if isco88==7424</v>
      </c>
      <c r="O527" s="21" t="str">
        <f t="shared" si="64"/>
        <v>replace ordc=10 if isco88==7424</v>
      </c>
      <c r="T527" s="52"/>
    </row>
    <row r="528" spans="1:26" x14ac:dyDescent="0.25">
      <c r="A528" s="36" t="s">
        <v>862</v>
      </c>
      <c r="B528" s="37" t="s">
        <v>869</v>
      </c>
      <c r="C528" s="3"/>
      <c r="D528" s="4"/>
      <c r="E528" s="5"/>
      <c r="F528" s="5"/>
      <c r="H528" s="21">
        <v>10</v>
      </c>
      <c r="I528" s="21">
        <v>10</v>
      </c>
      <c r="J528" s="21">
        <v>10</v>
      </c>
      <c r="K528" s="21" t="str">
        <f t="shared" si="63"/>
        <v>replace ordc_yrk=10 if isco88==7430</v>
      </c>
      <c r="O528" s="21" t="str">
        <f t="shared" si="64"/>
        <v>replace ordc=10 if isco88==7430</v>
      </c>
      <c r="T528" s="52"/>
    </row>
    <row r="529" spans="1:26" x14ac:dyDescent="0.25">
      <c r="A529" s="36" t="s">
        <v>578</v>
      </c>
      <c r="B529" s="37">
        <v>7431</v>
      </c>
      <c r="C529" s="3">
        <v>7318</v>
      </c>
      <c r="D529" s="4" t="s">
        <v>10</v>
      </c>
      <c r="E529" s="5" t="s">
        <v>555</v>
      </c>
      <c r="F529" s="5"/>
      <c r="H529" s="21">
        <v>10</v>
      </c>
      <c r="I529" s="21">
        <v>10</v>
      </c>
      <c r="J529" s="21">
        <v>10</v>
      </c>
      <c r="K529" s="21" t="str">
        <f t="shared" si="63"/>
        <v>replace ordc_yrk=10 if isco88==7431</v>
      </c>
      <c r="O529" s="21" t="str">
        <f t="shared" si="64"/>
        <v>replace ordc=10 if isco88==7431</v>
      </c>
      <c r="T529" s="52"/>
    </row>
    <row r="530" spans="1:26" x14ac:dyDescent="0.25">
      <c r="A530" s="36" t="s">
        <v>579</v>
      </c>
      <c r="B530" s="37">
        <v>7432</v>
      </c>
      <c r="C530" s="3">
        <v>8152</v>
      </c>
      <c r="D530" s="4" t="s">
        <v>10</v>
      </c>
      <c r="E530" s="5" t="s">
        <v>580</v>
      </c>
      <c r="F530" s="5" t="s">
        <v>581</v>
      </c>
      <c r="H530" s="21">
        <v>10</v>
      </c>
      <c r="I530" s="21">
        <v>10</v>
      </c>
      <c r="J530" s="21">
        <v>10</v>
      </c>
      <c r="K530" s="21" t="str">
        <f t="shared" si="63"/>
        <v>replace ordc_yrk=10 if isco88==7432</v>
      </c>
      <c r="O530" s="21" t="str">
        <f t="shared" si="64"/>
        <v>replace ordc=10 if isco88==7432</v>
      </c>
      <c r="T530" s="52"/>
    </row>
    <row r="531" spans="1:26" x14ac:dyDescent="0.25">
      <c r="A531" s="36" t="s">
        <v>582</v>
      </c>
      <c r="B531" s="37">
        <v>7433</v>
      </c>
      <c r="C531" s="3">
        <v>7531</v>
      </c>
      <c r="D531" s="4" t="s">
        <v>10</v>
      </c>
      <c r="E531" s="5" t="s">
        <v>583</v>
      </c>
      <c r="F531" s="5"/>
      <c r="H531" s="21">
        <v>10</v>
      </c>
      <c r="I531" s="21">
        <v>10</v>
      </c>
      <c r="J531" s="21">
        <v>10</v>
      </c>
      <c r="K531" s="21" t="str">
        <f t="shared" si="63"/>
        <v>replace ordc_yrk=10 if isco88==7433</v>
      </c>
      <c r="O531" s="21" t="str">
        <f t="shared" si="64"/>
        <v>replace ordc=10 if isco88==7433</v>
      </c>
      <c r="T531" s="52"/>
    </row>
    <row r="532" spans="1:26" x14ac:dyDescent="0.25">
      <c r="A532" s="36" t="s">
        <v>584</v>
      </c>
      <c r="B532" s="37">
        <v>7434</v>
      </c>
      <c r="C532" s="3">
        <v>7531</v>
      </c>
      <c r="D532" s="4" t="s">
        <v>10</v>
      </c>
      <c r="E532" s="5" t="s">
        <v>583</v>
      </c>
      <c r="F532" s="5"/>
      <c r="H532" s="21">
        <v>10</v>
      </c>
      <c r="I532" s="21">
        <v>10</v>
      </c>
      <c r="J532" s="21">
        <v>10</v>
      </c>
      <c r="K532" s="21" t="str">
        <f t="shared" si="63"/>
        <v>replace ordc_yrk=10 if isco88==7434</v>
      </c>
      <c r="O532" s="21" t="str">
        <f t="shared" si="64"/>
        <v>replace ordc=10 if isco88==7434</v>
      </c>
      <c r="T532" s="52"/>
    </row>
    <row r="533" spans="1:26" x14ac:dyDescent="0.25">
      <c r="A533" s="36" t="s">
        <v>585</v>
      </c>
      <c r="B533" s="37">
        <v>7435</v>
      </c>
      <c r="C533" s="3">
        <v>7532</v>
      </c>
      <c r="D533" s="4"/>
      <c r="E533" s="5" t="s">
        <v>586</v>
      </c>
      <c r="F533" s="5"/>
      <c r="H533" s="21">
        <v>10</v>
      </c>
      <c r="I533" s="21">
        <v>10</v>
      </c>
      <c r="J533" s="21">
        <v>10</v>
      </c>
      <c r="K533" s="21" t="str">
        <f t="shared" si="63"/>
        <v>replace ordc_yrk=10 if isco88==7435</v>
      </c>
      <c r="O533" s="21" t="str">
        <f t="shared" si="64"/>
        <v>replace ordc=10 if isco88==7435</v>
      </c>
      <c r="T533" s="52"/>
    </row>
    <row r="534" spans="1:26" hidden="1" x14ac:dyDescent="0.25">
      <c r="A534" s="6" t="s">
        <v>524</v>
      </c>
      <c r="B534" s="2">
        <v>7231</v>
      </c>
      <c r="C534" s="3">
        <v>7231</v>
      </c>
      <c r="D534" s="4"/>
      <c r="E534" s="5" t="s">
        <v>525</v>
      </c>
      <c r="F534" s="5"/>
      <c r="G534" s="19"/>
      <c r="H534" s="19"/>
      <c r="I534">
        <v>10</v>
      </c>
      <c r="J534"/>
      <c r="K534"/>
      <c r="L534"/>
      <c r="M534"/>
      <c r="N534"/>
      <c r="O534"/>
      <c r="P534"/>
      <c r="Q534"/>
      <c r="R534"/>
      <c r="S534"/>
      <c r="T534" s="18">
        <f t="shared" si="62"/>
        <v>205</v>
      </c>
      <c r="U534"/>
      <c r="V534"/>
      <c r="W534"/>
      <c r="X534"/>
      <c r="Y534"/>
      <c r="Z534"/>
    </row>
    <row r="535" spans="1:26" x14ac:dyDescent="0.25">
      <c r="A535" s="36" t="s">
        <v>587</v>
      </c>
      <c r="B535" s="37">
        <v>7436</v>
      </c>
      <c r="C535" s="3">
        <v>7533</v>
      </c>
      <c r="D535" s="4"/>
      <c r="E535" s="5" t="s">
        <v>588</v>
      </c>
      <c r="F535" s="5"/>
      <c r="H535" s="21">
        <v>10</v>
      </c>
      <c r="I535" s="21">
        <v>10</v>
      </c>
      <c r="J535" s="21">
        <v>10</v>
      </c>
      <c r="K535" s="21" t="str">
        <f>CONCATENATE("replace ordc_yrk=",I535," if isco88==",B535,"")</f>
        <v>replace ordc_yrk=10 if isco88==7436</v>
      </c>
      <c r="O535" s="21" t="str">
        <f>CONCATENATE("replace ordc=",H535," if isco88==",B535,"")</f>
        <v>replace ordc=10 if isco88==7436</v>
      </c>
      <c r="T535" s="52"/>
    </row>
    <row r="536" spans="1:26" x14ac:dyDescent="0.25">
      <c r="A536" s="36" t="s">
        <v>589</v>
      </c>
      <c r="B536" s="37">
        <v>7437</v>
      </c>
      <c r="C536" s="3">
        <v>7534</v>
      </c>
      <c r="D536" s="4"/>
      <c r="E536" s="5" t="s">
        <v>589</v>
      </c>
      <c r="F536" s="5"/>
      <c r="H536" s="21">
        <v>10</v>
      </c>
      <c r="I536" s="21">
        <v>10</v>
      </c>
      <c r="J536" s="21">
        <v>10</v>
      </c>
      <c r="K536" s="21" t="str">
        <f>CONCATENATE("replace ordc_yrk=",I536," if isco88==",B536,"")</f>
        <v>replace ordc_yrk=10 if isco88==7437</v>
      </c>
      <c r="O536" s="21" t="str">
        <f>CONCATENATE("replace ordc=",H536," if isco88==",B536,"")</f>
        <v>replace ordc=10 if isco88==7437</v>
      </c>
      <c r="T536" s="52"/>
    </row>
    <row r="537" spans="1:26" hidden="1" x14ac:dyDescent="0.25">
      <c r="A537" s="6" t="s">
        <v>529</v>
      </c>
      <c r="B537" s="2">
        <v>7233</v>
      </c>
      <c r="C537" s="3">
        <v>7127</v>
      </c>
      <c r="D537" s="4"/>
      <c r="E537" s="5" t="s">
        <v>530</v>
      </c>
      <c r="F537" s="5"/>
      <c r="G537" s="19"/>
      <c r="H537" s="19"/>
      <c r="I537">
        <v>10</v>
      </c>
      <c r="J537"/>
      <c r="K537"/>
      <c r="L537"/>
      <c r="M537"/>
      <c r="N537"/>
      <c r="O537"/>
      <c r="P537"/>
      <c r="Q537"/>
      <c r="R537"/>
      <c r="S537"/>
      <c r="T537" s="18">
        <f t="shared" si="62"/>
        <v>207</v>
      </c>
      <c r="U537"/>
      <c r="V537"/>
      <c r="W537"/>
      <c r="X537"/>
      <c r="Y537"/>
      <c r="Z537"/>
    </row>
    <row r="538" spans="1:26" x14ac:dyDescent="0.25">
      <c r="A538" s="36" t="s">
        <v>871</v>
      </c>
      <c r="B538" s="37" t="s">
        <v>870</v>
      </c>
      <c r="C538" s="3"/>
      <c r="D538" s="4"/>
      <c r="E538" s="5"/>
      <c r="F538" s="5"/>
      <c r="H538" s="21">
        <v>10</v>
      </c>
      <c r="I538" s="21">
        <v>10</v>
      </c>
      <c r="J538" s="21">
        <v>10</v>
      </c>
      <c r="K538" s="21" t="str">
        <f>CONCATENATE("replace ordc_yrk=",I538," if isco88==",B538,"")</f>
        <v>replace ordc_yrk=10 if isco88==7440</v>
      </c>
      <c r="O538" s="21" t="str">
        <f>CONCATENATE("replace ordc=",H538," if isco88==",B538,"")</f>
        <v>replace ordc=10 if isco88==7440</v>
      </c>
      <c r="T538" s="52"/>
    </row>
    <row r="539" spans="1:26" x14ac:dyDescent="0.25">
      <c r="A539" s="36" t="s">
        <v>590</v>
      </c>
      <c r="B539" s="37">
        <v>7441</v>
      </c>
      <c r="C539" s="3">
        <v>7535</v>
      </c>
      <c r="D539" s="4"/>
      <c r="E539" s="5" t="s">
        <v>590</v>
      </c>
      <c r="F539" s="5"/>
      <c r="H539" s="21">
        <v>10</v>
      </c>
      <c r="I539" s="21">
        <v>10</v>
      </c>
      <c r="J539" s="21">
        <v>10</v>
      </c>
      <c r="K539" s="21" t="str">
        <f>CONCATENATE("replace ordc_yrk=",I539," if isco88==",B539,"")</f>
        <v>replace ordc_yrk=10 if isco88==7441</v>
      </c>
      <c r="O539" s="21" t="str">
        <f>CONCATENATE("replace ordc=",H539," if isco88==",B539,"")</f>
        <v>replace ordc=10 if isco88==7441</v>
      </c>
      <c r="T539" s="52"/>
    </row>
    <row r="540" spans="1:26" x14ac:dyDescent="0.25">
      <c r="A540" s="36" t="s">
        <v>591</v>
      </c>
      <c r="B540" s="37">
        <v>7442</v>
      </c>
      <c r="C540" s="3">
        <v>7536</v>
      </c>
      <c r="D540" s="4"/>
      <c r="E540" s="5" t="s">
        <v>592</v>
      </c>
      <c r="F540" s="5"/>
      <c r="H540" s="21">
        <v>10</v>
      </c>
      <c r="I540" s="21">
        <v>10</v>
      </c>
      <c r="J540" s="21">
        <v>10</v>
      </c>
      <c r="K540" s="21" t="str">
        <f>CONCATENATE("replace ordc_yrk=",I540," if isco88==",B540,"")</f>
        <v>replace ordc_yrk=10 if isco88==7442</v>
      </c>
      <c r="O540" s="21" t="str">
        <f>CONCATENATE("replace ordc=",H540," if isco88==",B540,"")</f>
        <v>replace ordc=10 if isco88==7442</v>
      </c>
      <c r="T540" s="52"/>
    </row>
    <row r="541" spans="1:26" x14ac:dyDescent="0.25">
      <c r="A541" s="36" t="s">
        <v>872</v>
      </c>
      <c r="B541" s="37" t="s">
        <v>873</v>
      </c>
      <c r="C541" s="3"/>
      <c r="D541" s="4"/>
      <c r="E541" s="5"/>
      <c r="F541" s="5"/>
      <c r="H541" s="21">
        <v>10</v>
      </c>
      <c r="I541" s="21">
        <v>10</v>
      </c>
      <c r="J541" s="21">
        <v>10</v>
      </c>
      <c r="K541" s="21" t="str">
        <f>CONCATENATE("replace ordc_yrk=",I541," if isco88==",B541,"")</f>
        <v>replace ordc_yrk=10 if isco88==7500</v>
      </c>
      <c r="O541" s="21" t="str">
        <f>CONCATENATE("replace ordc=",H541," if isco88==",B541,"")</f>
        <v>replace ordc=10 if isco88==7500</v>
      </c>
      <c r="T541" s="52"/>
    </row>
    <row r="542" spans="1:26" hidden="1" x14ac:dyDescent="0.25">
      <c r="A542" s="6" t="s">
        <v>533</v>
      </c>
      <c r="B542" s="2">
        <v>7242</v>
      </c>
      <c r="C542" s="3">
        <v>7421</v>
      </c>
      <c r="D542" s="4" t="s">
        <v>10</v>
      </c>
      <c r="E542" s="5" t="s">
        <v>534</v>
      </c>
      <c r="F542" s="5"/>
      <c r="G542" s="19"/>
      <c r="H542" s="19"/>
      <c r="I542">
        <v>10</v>
      </c>
      <c r="J542"/>
      <c r="K542"/>
      <c r="L542"/>
      <c r="M542"/>
      <c r="N542"/>
      <c r="O542"/>
      <c r="P542"/>
      <c r="Q542"/>
      <c r="R542"/>
      <c r="S542"/>
      <c r="T542" s="18">
        <f t="shared" ref="T542:T566" si="65">B543-B542</f>
        <v>268</v>
      </c>
      <c r="U542"/>
      <c r="V542"/>
      <c r="W542"/>
      <c r="X542"/>
      <c r="Y542"/>
      <c r="Z542"/>
    </row>
    <row r="543" spans="1:26" x14ac:dyDescent="0.25">
      <c r="A543" s="36" t="s">
        <v>874</v>
      </c>
      <c r="B543" s="37" t="s">
        <v>875</v>
      </c>
      <c r="C543" s="3"/>
      <c r="D543" s="4"/>
      <c r="E543" s="5"/>
      <c r="F543" s="5"/>
      <c r="H543" s="21">
        <v>10</v>
      </c>
      <c r="I543" s="21">
        <v>10</v>
      </c>
      <c r="J543" s="21">
        <v>10</v>
      </c>
      <c r="K543" s="21" t="str">
        <f>CONCATENATE("replace ordc_yrk=",I543," if isco88==",B543,"")</f>
        <v>replace ordc_yrk=10 if isco88==7510</v>
      </c>
      <c r="O543" s="21" t="str">
        <f>CONCATENATE("replace ordc=",H543," if isco88==",B543,"")</f>
        <v>replace ordc=10 if isco88==7510</v>
      </c>
      <c r="T543" s="52"/>
    </row>
    <row r="544" spans="1:26" hidden="1" x14ac:dyDescent="0.25">
      <c r="A544" s="6" t="s">
        <v>534</v>
      </c>
      <c r="B544" s="2">
        <v>7243</v>
      </c>
      <c r="C544" s="3">
        <v>7421</v>
      </c>
      <c r="D544" s="4" t="s">
        <v>10</v>
      </c>
      <c r="E544" s="5" t="s">
        <v>534</v>
      </c>
      <c r="F544" s="5"/>
      <c r="G544" s="19"/>
      <c r="H544" s="19"/>
      <c r="I544">
        <v>10</v>
      </c>
      <c r="J544"/>
      <c r="K544"/>
      <c r="L544"/>
      <c r="M544"/>
      <c r="N544"/>
      <c r="O544"/>
      <c r="P544"/>
      <c r="Q544"/>
      <c r="R544"/>
      <c r="S544"/>
      <c r="T544" s="18">
        <f t="shared" si="65"/>
        <v>277</v>
      </c>
      <c r="U544"/>
      <c r="V544"/>
      <c r="W544"/>
      <c r="X544"/>
      <c r="Y544"/>
      <c r="Z544"/>
    </row>
    <row r="545" spans="1:26" x14ac:dyDescent="0.25">
      <c r="A545" s="36" t="s">
        <v>876</v>
      </c>
      <c r="B545" s="37" t="s">
        <v>877</v>
      </c>
      <c r="C545" s="3"/>
      <c r="D545" s="4"/>
      <c r="E545" s="5"/>
      <c r="F545" s="5"/>
      <c r="H545" s="21">
        <v>10</v>
      </c>
      <c r="I545" s="21">
        <v>10</v>
      </c>
      <c r="J545" s="21">
        <v>10</v>
      </c>
      <c r="K545" s="21" t="str">
        <f>CONCATENATE("replace ordc_yrk=",I545," if isco88==",B545,"")</f>
        <v>replace ordc_yrk=10 if isco88==7520</v>
      </c>
      <c r="O545" s="21" t="str">
        <f>CONCATENATE("replace ordc=",H545," if isco88==",B545,"")</f>
        <v>replace ordc=10 if isco88==7520</v>
      </c>
      <c r="T545" s="52"/>
    </row>
    <row r="546" spans="1:26" x14ac:dyDescent="0.25">
      <c r="A546" s="36" t="s">
        <v>878</v>
      </c>
      <c r="B546" s="37" t="s">
        <v>879</v>
      </c>
      <c r="C546" s="3"/>
      <c r="D546" s="4"/>
      <c r="E546" s="5"/>
      <c r="F546" s="5"/>
      <c r="H546" s="21">
        <v>10</v>
      </c>
      <c r="I546" s="21">
        <v>10</v>
      </c>
      <c r="J546" s="21">
        <v>10</v>
      </c>
      <c r="K546" s="21" t="str">
        <f>CONCATENATE("replace ordc_yrk=",I546," if isco88==",B546,"")</f>
        <v>replace ordc_yrk=10 if isco88==7900</v>
      </c>
      <c r="O546" s="21" t="str">
        <f>CONCATENATE("replace ordc=",H546," if isco88==",B546,"")</f>
        <v>replace ordc=10 if isco88==7900</v>
      </c>
      <c r="T546" s="52"/>
    </row>
    <row r="547" spans="1:26" hidden="1" x14ac:dyDescent="0.25">
      <c r="A547" s="6" t="s">
        <v>537</v>
      </c>
      <c r="B547" s="2">
        <v>7245</v>
      </c>
      <c r="C547" s="3">
        <v>7413</v>
      </c>
      <c r="D547" s="4"/>
      <c r="E547" s="5" t="s">
        <v>538</v>
      </c>
      <c r="F547" s="5"/>
      <c r="G547" s="19"/>
      <c r="H547" s="19"/>
      <c r="I547">
        <v>10</v>
      </c>
      <c r="J547"/>
      <c r="K547"/>
      <c r="L547"/>
      <c r="M547"/>
      <c r="N547"/>
      <c r="O547"/>
      <c r="P547"/>
      <c r="Q547"/>
      <c r="R547"/>
      <c r="S547"/>
      <c r="T547" s="18">
        <f t="shared" si="65"/>
        <v>855</v>
      </c>
      <c r="U547"/>
      <c r="V547"/>
      <c r="W547"/>
      <c r="X547"/>
      <c r="Y547"/>
      <c r="Z547"/>
    </row>
    <row r="548" spans="1:26" x14ac:dyDescent="0.25">
      <c r="A548" s="36" t="s">
        <v>882</v>
      </c>
      <c r="B548" s="37" t="s">
        <v>883</v>
      </c>
      <c r="C548" s="3"/>
      <c r="D548" s="4"/>
      <c r="E548" s="5"/>
      <c r="F548" s="5"/>
      <c r="H548" s="21">
        <v>10</v>
      </c>
      <c r="I548" s="21">
        <v>10</v>
      </c>
      <c r="J548" s="21">
        <v>10</v>
      </c>
      <c r="K548" s="21" t="str">
        <f>CONCATENATE("replace ordc_yrk=",I548," if isco88==",B548,"")</f>
        <v>replace ordc_yrk=10 if isco88==8100</v>
      </c>
      <c r="O548" s="21" t="str">
        <f>CONCATENATE("replace ordc=",H548," if isco88==",B548,"")</f>
        <v>replace ordc=10 if isco88==8100</v>
      </c>
      <c r="T548" s="52"/>
    </row>
    <row r="549" spans="1:26" x14ac:dyDescent="0.25">
      <c r="A549" s="36" t="s">
        <v>884</v>
      </c>
      <c r="B549" s="37" t="s">
        <v>885</v>
      </c>
      <c r="C549" s="3"/>
      <c r="D549" s="4"/>
      <c r="E549" s="5"/>
      <c r="F549" s="5"/>
      <c r="H549" s="21">
        <v>10</v>
      </c>
      <c r="I549" s="21">
        <v>10</v>
      </c>
      <c r="J549" s="21">
        <v>10</v>
      </c>
      <c r="K549" s="21" t="str">
        <f>CONCATENATE("replace ordc_yrk=",I549," if isco88==",B549,"")</f>
        <v>replace ordc_yrk=10 if isco88==8110</v>
      </c>
      <c r="O549" s="21" t="str">
        <f>CONCATENATE("replace ordc=",H549," if isco88==",B549,"")</f>
        <v>replace ordc=10 if isco88==8110</v>
      </c>
      <c r="T549" s="52"/>
    </row>
    <row r="550" spans="1:26" x14ac:dyDescent="0.25">
      <c r="A550" s="36" t="s">
        <v>593</v>
      </c>
      <c r="B550" s="37">
        <v>8111</v>
      </c>
      <c r="C550" s="3">
        <v>8111</v>
      </c>
      <c r="D550" s="4" t="s">
        <v>10</v>
      </c>
      <c r="E550" s="5" t="s">
        <v>486</v>
      </c>
      <c r="F550" s="5"/>
      <c r="H550" s="21">
        <v>10</v>
      </c>
      <c r="I550" s="21">
        <v>10</v>
      </c>
      <c r="J550" s="21">
        <v>10</v>
      </c>
      <c r="K550" s="21" t="str">
        <f>CONCATENATE("replace ordc_yrk=",I550," if isco88==",B550,"")</f>
        <v>replace ordc_yrk=10 if isco88==8111</v>
      </c>
      <c r="O550" s="21" t="str">
        <f>CONCATENATE("replace ordc=",H550," if isco88==",B550,"")</f>
        <v>replace ordc=10 if isco88==8111</v>
      </c>
      <c r="T550" s="52"/>
    </row>
    <row r="551" spans="1:26" hidden="1" x14ac:dyDescent="0.25">
      <c r="A551" s="6" t="s">
        <v>539</v>
      </c>
      <c r="B551" s="2">
        <v>7311</v>
      </c>
      <c r="C551" s="3">
        <v>3214</v>
      </c>
      <c r="D551" s="4"/>
      <c r="E551" s="5" t="s">
        <v>540</v>
      </c>
      <c r="F551" s="5"/>
      <c r="G551" s="19"/>
      <c r="H551" s="19"/>
      <c r="I551">
        <v>10</v>
      </c>
      <c r="J551"/>
      <c r="K551"/>
      <c r="L551"/>
      <c r="M551"/>
      <c r="N551"/>
      <c r="O551"/>
      <c r="P551"/>
      <c r="Q551"/>
      <c r="R551"/>
      <c r="S551"/>
      <c r="T551" s="18">
        <f t="shared" si="65"/>
        <v>801</v>
      </c>
      <c r="U551"/>
      <c r="V551"/>
      <c r="W551"/>
      <c r="X551"/>
      <c r="Y551"/>
      <c r="Z551"/>
    </row>
    <row r="552" spans="1:26" x14ac:dyDescent="0.25">
      <c r="A552" s="36" t="s">
        <v>763</v>
      </c>
      <c r="B552" s="37">
        <v>8112</v>
      </c>
      <c r="C552" s="3">
        <v>8112</v>
      </c>
      <c r="D552" s="4"/>
      <c r="E552" s="5" t="s">
        <v>594</v>
      </c>
      <c r="F552" s="5"/>
      <c r="H552" s="21">
        <v>10</v>
      </c>
      <c r="I552" s="21">
        <v>10</v>
      </c>
      <c r="J552" s="21">
        <v>10</v>
      </c>
      <c r="K552" s="21" t="str">
        <f>CONCATENATE("replace ordc_yrk=",I552," if isco88==",B552,"")</f>
        <v>replace ordc_yrk=10 if isco88==8112</v>
      </c>
      <c r="O552" s="21" t="str">
        <f>CONCATENATE("replace ordc=",H552," if isco88==",B552,"")</f>
        <v>replace ordc=10 if isco88==8112</v>
      </c>
      <c r="T552" s="52"/>
    </row>
    <row r="553" spans="1:26" x14ac:dyDescent="0.25">
      <c r="A553" s="36" t="s">
        <v>595</v>
      </c>
      <c r="B553" s="37">
        <v>8113</v>
      </c>
      <c r="C553" s="3">
        <v>8113</v>
      </c>
      <c r="D553" s="4"/>
      <c r="E553" s="5" t="s">
        <v>595</v>
      </c>
      <c r="F553" s="5"/>
      <c r="H553" s="21">
        <v>10</v>
      </c>
      <c r="I553" s="21">
        <v>10</v>
      </c>
      <c r="J553" s="21">
        <v>10</v>
      </c>
      <c r="K553" s="21" t="str">
        <f>CONCATENATE("replace ordc_yrk=",I553," if isco88==",B553,"")</f>
        <v>replace ordc_yrk=10 if isco88==8113</v>
      </c>
      <c r="O553" s="21" t="str">
        <f>CONCATENATE("replace ordc=",H553," if isco88==",B553,"")</f>
        <v>replace ordc=10 if isco88==8113</v>
      </c>
      <c r="T553" s="52"/>
    </row>
    <row r="554" spans="1:26" x14ac:dyDescent="0.25">
      <c r="A554" s="36" t="s">
        <v>887</v>
      </c>
      <c r="B554" s="37" t="s">
        <v>886</v>
      </c>
      <c r="C554" s="3"/>
      <c r="D554" s="4"/>
      <c r="E554" s="5"/>
      <c r="F554" s="5"/>
      <c r="H554" s="21">
        <v>10</v>
      </c>
      <c r="I554" s="21">
        <v>10</v>
      </c>
      <c r="J554" s="21">
        <v>10</v>
      </c>
      <c r="K554" s="21" t="str">
        <f>CONCATENATE("replace ordc_yrk=",I554," if isco88==",B554,"")</f>
        <v>replace ordc_yrk=10 if isco88==8120</v>
      </c>
      <c r="O554" s="21" t="str">
        <f>CONCATENATE("replace ordc=",H554," if isco88==",B554,"")</f>
        <v>replace ordc=10 if isco88==8120</v>
      </c>
      <c r="T554" s="52"/>
    </row>
    <row r="555" spans="1:26" x14ac:dyDescent="0.25">
      <c r="A555" s="36" t="s">
        <v>596</v>
      </c>
      <c r="B555" s="37">
        <v>8121</v>
      </c>
      <c r="C555" s="3">
        <v>8121</v>
      </c>
      <c r="D555" s="4" t="s">
        <v>10</v>
      </c>
      <c r="E555" s="5" t="s">
        <v>598</v>
      </c>
      <c r="F555" s="5"/>
      <c r="H555" s="21">
        <v>10</v>
      </c>
      <c r="I555" s="21">
        <v>10</v>
      </c>
      <c r="J555" s="21">
        <v>10</v>
      </c>
      <c r="K555" s="21" t="str">
        <f>CONCATENATE("replace ordc_yrk=",I555," if isco88==",B555,"")</f>
        <v>replace ordc_yrk=10 if isco88==8121</v>
      </c>
      <c r="O555" s="21" t="str">
        <f>CONCATENATE("replace ordc=",H555," if isco88==",B555,"")</f>
        <v>replace ordc=10 if isco88==8121</v>
      </c>
      <c r="T555" s="52"/>
    </row>
    <row r="556" spans="1:26" x14ac:dyDescent="0.25">
      <c r="A556" s="36" t="s">
        <v>599</v>
      </c>
      <c r="B556" s="37">
        <v>8122</v>
      </c>
      <c r="C556" s="3">
        <v>8121</v>
      </c>
      <c r="D556" s="4" t="s">
        <v>10</v>
      </c>
      <c r="E556" s="5" t="s">
        <v>598</v>
      </c>
      <c r="F556" s="5"/>
      <c r="H556" s="21">
        <v>10</v>
      </c>
      <c r="I556" s="21">
        <v>10</v>
      </c>
      <c r="J556" s="21">
        <v>10</v>
      </c>
      <c r="K556" s="21" t="str">
        <f>CONCATENATE("replace ordc_yrk=",I556," if isco88==",B556,"")</f>
        <v>replace ordc_yrk=10 if isco88==8122</v>
      </c>
      <c r="O556" s="21" t="str">
        <f>CONCATENATE("replace ordc=",H556," if isco88==",B556,"")</f>
        <v>replace ordc=10 if isco88==8122</v>
      </c>
      <c r="T556" s="52"/>
    </row>
    <row r="557" spans="1:26" hidden="1" x14ac:dyDescent="0.25">
      <c r="A557" s="6" t="s">
        <v>545</v>
      </c>
      <c r="B557" s="2">
        <v>7322</v>
      </c>
      <c r="C557" s="3">
        <v>7315</v>
      </c>
      <c r="D557" s="4"/>
      <c r="E557" s="5" t="s">
        <v>546</v>
      </c>
      <c r="F557" s="5"/>
      <c r="G557" s="19"/>
      <c r="H557" s="19"/>
      <c r="I557">
        <v>10</v>
      </c>
      <c r="J557"/>
      <c r="K557"/>
      <c r="L557"/>
      <c r="M557"/>
      <c r="N557"/>
      <c r="O557"/>
      <c r="P557"/>
      <c r="Q557"/>
      <c r="R557"/>
      <c r="S557"/>
      <c r="T557" s="18">
        <f t="shared" si="65"/>
        <v>801</v>
      </c>
      <c r="U557"/>
      <c r="V557"/>
      <c r="W557"/>
      <c r="X557"/>
      <c r="Y557"/>
      <c r="Z557"/>
    </row>
    <row r="558" spans="1:26" x14ac:dyDescent="0.25">
      <c r="A558" s="36" t="s">
        <v>600</v>
      </c>
      <c r="B558" s="37">
        <v>8123</v>
      </c>
      <c r="C558" s="3">
        <v>8121</v>
      </c>
      <c r="D558" s="4" t="s">
        <v>10</v>
      </c>
      <c r="E558" s="5" t="s">
        <v>598</v>
      </c>
      <c r="F558" s="5"/>
      <c r="H558" s="21">
        <v>10</v>
      </c>
      <c r="I558" s="21">
        <v>10</v>
      </c>
      <c r="J558" s="21">
        <v>10</v>
      </c>
      <c r="K558" s="21" t="str">
        <f>CONCATENATE("replace ordc_yrk=",I558," if isco88==",B558,"")</f>
        <v>replace ordc_yrk=10 if isco88==8123</v>
      </c>
      <c r="O558" s="21" t="str">
        <f>CONCATENATE("replace ordc=",H558," if isco88==",B558,"")</f>
        <v>replace ordc=10 if isco88==8123</v>
      </c>
      <c r="T558" s="52"/>
    </row>
    <row r="559" spans="1:26" x14ac:dyDescent="0.25">
      <c r="A559" s="36" t="s">
        <v>601</v>
      </c>
      <c r="B559" s="37">
        <v>8124</v>
      </c>
      <c r="C559" s="3">
        <v>8121</v>
      </c>
      <c r="D559" s="4" t="s">
        <v>10</v>
      </c>
      <c r="E559" s="5" t="s">
        <v>598</v>
      </c>
      <c r="F559" s="5"/>
      <c r="H559" s="21">
        <v>10</v>
      </c>
      <c r="I559" s="21">
        <v>10</v>
      </c>
      <c r="J559" s="21">
        <v>10</v>
      </c>
      <c r="K559" s="21" t="str">
        <f>CONCATENATE("replace ordc_yrk=",I559," if isco88==",B559,"")</f>
        <v>replace ordc_yrk=10 if isco88==8124</v>
      </c>
      <c r="O559" s="21" t="str">
        <f>CONCATENATE("replace ordc=",H559," if isco88==",B559,"")</f>
        <v>replace ordc=10 if isco88==8124</v>
      </c>
      <c r="T559" s="52"/>
    </row>
    <row r="560" spans="1:26" x14ac:dyDescent="0.25">
      <c r="A560" s="36" t="s">
        <v>892</v>
      </c>
      <c r="B560" s="37" t="s">
        <v>893</v>
      </c>
      <c r="C560" s="3"/>
      <c r="D560" s="4"/>
      <c r="E560" s="5"/>
      <c r="F560" s="5"/>
      <c r="H560" s="21">
        <v>10</v>
      </c>
      <c r="I560" s="21">
        <v>10</v>
      </c>
      <c r="J560" s="21">
        <v>10</v>
      </c>
      <c r="K560" s="21" t="str">
        <f>CONCATENATE("replace ordc_yrk=",I560," if isco88==",B560,"")</f>
        <v>replace ordc_yrk=10 if isco88==8150</v>
      </c>
      <c r="O560" s="21" t="str">
        <f>CONCATENATE("replace ordc=",H560," if isco88==",B560,"")</f>
        <v>replace ordc=10 if isco88==8150</v>
      </c>
      <c r="T560" s="52"/>
    </row>
    <row r="561" spans="1:26" x14ac:dyDescent="0.25">
      <c r="A561" s="36" t="s">
        <v>764</v>
      </c>
      <c r="B561" s="37">
        <v>8151</v>
      </c>
      <c r="C561" s="3">
        <v>8131</v>
      </c>
      <c r="D561" s="4" t="s">
        <v>10</v>
      </c>
      <c r="E561" s="5" t="s">
        <v>610</v>
      </c>
      <c r="F561" s="5"/>
      <c r="H561" s="21">
        <v>10</v>
      </c>
      <c r="I561" s="21">
        <v>10</v>
      </c>
      <c r="J561" s="21">
        <v>10</v>
      </c>
      <c r="K561" s="21" t="str">
        <f>CONCATENATE("replace ordc_yrk=",I561," if isco88==",B561,"")</f>
        <v>replace ordc_yrk=10 if isco88==8151</v>
      </c>
      <c r="O561" s="21" t="str">
        <f>CONCATENATE("replace ordc=",H561," if isco88==",B561,"")</f>
        <v>replace ordc=10 if isco88==8151</v>
      </c>
      <c r="T561" s="52"/>
    </row>
    <row r="562" spans="1:26" hidden="1" x14ac:dyDescent="0.25">
      <c r="A562" s="6" t="s">
        <v>552</v>
      </c>
      <c r="B562" s="2">
        <v>7331</v>
      </c>
      <c r="C562" s="3">
        <v>7317</v>
      </c>
      <c r="D562" s="4" t="s">
        <v>10</v>
      </c>
      <c r="E562" s="5" t="s">
        <v>553</v>
      </c>
      <c r="F562" s="5"/>
      <c r="G562" s="19"/>
      <c r="H562" s="19"/>
      <c r="I562">
        <v>7</v>
      </c>
      <c r="J562"/>
      <c r="K562"/>
      <c r="L562"/>
      <c r="M562"/>
      <c r="N562"/>
      <c r="O562"/>
      <c r="P562"/>
      <c r="Q562"/>
      <c r="R562"/>
      <c r="S562"/>
      <c r="T562" s="18">
        <f t="shared" si="65"/>
        <v>821</v>
      </c>
      <c r="U562"/>
      <c r="V562"/>
      <c r="W562"/>
      <c r="X562"/>
      <c r="Y562"/>
      <c r="Z562"/>
    </row>
    <row r="563" spans="1:26" x14ac:dyDescent="0.25">
      <c r="A563" s="36" t="s">
        <v>611</v>
      </c>
      <c r="B563" s="37">
        <v>8152</v>
      </c>
      <c r="C563" s="3">
        <v>8131</v>
      </c>
      <c r="D563" s="4" t="s">
        <v>10</v>
      </c>
      <c r="E563" s="5" t="s">
        <v>610</v>
      </c>
      <c r="F563" s="5"/>
      <c r="H563" s="21">
        <v>10</v>
      </c>
      <c r="I563" s="21">
        <v>10</v>
      </c>
      <c r="J563" s="21">
        <v>10</v>
      </c>
      <c r="K563" s="21" t="str">
        <f>CONCATENATE("replace ordc_yrk=",I563," if isco88==",B563,"")</f>
        <v>replace ordc_yrk=10 if isco88==8152</v>
      </c>
      <c r="O563" s="21" t="str">
        <f>CONCATENATE("replace ordc=",H563," if isco88==",B563,"")</f>
        <v>replace ordc=10 if isco88==8152</v>
      </c>
      <c r="T563" s="52"/>
    </row>
    <row r="564" spans="1:26" x14ac:dyDescent="0.25">
      <c r="A564" s="36" t="s">
        <v>613</v>
      </c>
      <c r="B564" s="37">
        <v>8153</v>
      </c>
      <c r="C564" s="3">
        <v>8131</v>
      </c>
      <c r="D564" s="4" t="s">
        <v>10</v>
      </c>
      <c r="E564" s="5" t="s">
        <v>610</v>
      </c>
      <c r="F564" s="5"/>
      <c r="H564" s="21">
        <v>10</v>
      </c>
      <c r="I564" s="21">
        <v>10</v>
      </c>
      <c r="J564" s="21">
        <v>10</v>
      </c>
      <c r="K564" s="21" t="str">
        <f>CONCATENATE("replace ordc_yrk=",I564," if isco88==",B564,"")</f>
        <v>replace ordc_yrk=10 if isco88==8153</v>
      </c>
      <c r="O564" s="21" t="str">
        <f>CONCATENATE("replace ordc=",H564," if isco88==",B564,"")</f>
        <v>replace ordc=10 if isco88==8153</v>
      </c>
      <c r="T564" s="52"/>
    </row>
    <row r="565" spans="1:26" x14ac:dyDescent="0.25">
      <c r="A565" s="36" t="s">
        <v>614</v>
      </c>
      <c r="B565" s="37">
        <v>8154</v>
      </c>
      <c r="C565" s="3">
        <v>8131</v>
      </c>
      <c r="D565" s="4" t="s">
        <v>10</v>
      </c>
      <c r="E565" s="5" t="s">
        <v>610</v>
      </c>
      <c r="F565" s="5"/>
      <c r="H565" s="21">
        <v>10</v>
      </c>
      <c r="I565" s="21">
        <v>10</v>
      </c>
      <c r="J565" s="21">
        <v>10</v>
      </c>
      <c r="K565" s="21" t="str">
        <f>CONCATENATE("replace ordc_yrk=",I565," if isco88==",B565,"")</f>
        <v>replace ordc_yrk=10 if isco88==8154</v>
      </c>
      <c r="O565" s="21" t="str">
        <f>CONCATENATE("replace ordc=",H565," if isco88==",B565,"")</f>
        <v>replace ordc=10 if isco88==8154</v>
      </c>
      <c r="T565" s="52"/>
    </row>
    <row r="566" spans="1:26" hidden="1" x14ac:dyDescent="0.25">
      <c r="A566" s="6" t="s">
        <v>556</v>
      </c>
      <c r="B566" s="2">
        <v>7341</v>
      </c>
      <c r="C566" s="3">
        <v>7321</v>
      </c>
      <c r="D566" s="4" t="s">
        <v>10</v>
      </c>
      <c r="E566" s="5" t="s">
        <v>557</v>
      </c>
      <c r="F566" s="5"/>
      <c r="G566" s="19"/>
      <c r="H566" s="19"/>
      <c r="I566">
        <v>10</v>
      </c>
      <c r="J566"/>
      <c r="K566"/>
      <c r="L566"/>
      <c r="M566"/>
      <c r="N566"/>
      <c r="O566"/>
      <c r="P566"/>
      <c r="Q566"/>
      <c r="R566"/>
      <c r="S566"/>
      <c r="T566" s="18">
        <f t="shared" si="65"/>
        <v>814</v>
      </c>
      <c r="U566"/>
      <c r="V566"/>
      <c r="W566"/>
      <c r="X566"/>
      <c r="Y566"/>
      <c r="Z566"/>
    </row>
    <row r="567" spans="1:26" x14ac:dyDescent="0.25">
      <c r="A567" s="43" t="s">
        <v>615</v>
      </c>
      <c r="B567" s="42">
        <v>8155</v>
      </c>
      <c r="C567" s="8">
        <v>8131</v>
      </c>
      <c r="D567" s="11" t="s">
        <v>10</v>
      </c>
      <c r="E567" s="9" t="s">
        <v>610</v>
      </c>
      <c r="F567" s="17" t="s">
        <v>617</v>
      </c>
      <c r="H567" s="21">
        <v>10</v>
      </c>
      <c r="I567" s="21">
        <v>10</v>
      </c>
      <c r="J567" s="21">
        <v>10</v>
      </c>
      <c r="K567" s="21" t="str">
        <f t="shared" ref="K567:K588" si="66">CONCATENATE("replace ordc_yrk=",I567," if isco88==",B567,"")</f>
        <v>replace ordc_yrk=10 if isco88==8155</v>
      </c>
      <c r="O567" s="21" t="str">
        <f t="shared" ref="O567:O588" si="67">CONCATENATE("replace ordc=",H567," if isco88==",B567,"")</f>
        <v>replace ordc=10 if isco88==8155</v>
      </c>
      <c r="T567" s="52"/>
    </row>
    <row r="568" spans="1:26" x14ac:dyDescent="0.25">
      <c r="A568" s="36" t="s">
        <v>618</v>
      </c>
      <c r="B568" s="37">
        <v>8159</v>
      </c>
      <c r="C568" s="3">
        <v>8131</v>
      </c>
      <c r="D568" s="4" t="s">
        <v>10</v>
      </c>
      <c r="E568" s="5" t="s">
        <v>610</v>
      </c>
      <c r="F568" s="5"/>
      <c r="H568" s="21">
        <v>10</v>
      </c>
      <c r="I568" s="21">
        <v>10</v>
      </c>
      <c r="J568" s="21">
        <v>10</v>
      </c>
      <c r="K568" s="21" t="str">
        <f t="shared" si="66"/>
        <v>replace ordc_yrk=10 if isco88==8159</v>
      </c>
      <c r="O568" s="21" t="str">
        <f t="shared" si="67"/>
        <v>replace ordc=10 if isco88==8159</v>
      </c>
      <c r="T568" s="52"/>
    </row>
    <row r="569" spans="1:26" x14ac:dyDescent="0.25">
      <c r="A569" s="36" t="s">
        <v>894</v>
      </c>
      <c r="B569" s="37" t="s">
        <v>895</v>
      </c>
      <c r="C569" s="3"/>
      <c r="D569" s="4"/>
      <c r="E569" s="5"/>
      <c r="F569" s="5"/>
      <c r="H569" s="21">
        <v>10</v>
      </c>
      <c r="I569" s="21">
        <v>10</v>
      </c>
      <c r="J569" s="21">
        <v>10</v>
      </c>
      <c r="K569" s="21" t="str">
        <f t="shared" si="66"/>
        <v>replace ordc_yrk=10 if isco88==8160</v>
      </c>
      <c r="O569" s="21" t="str">
        <f t="shared" si="67"/>
        <v>replace ordc=10 if isco88==8160</v>
      </c>
      <c r="T569" s="52"/>
    </row>
    <row r="570" spans="1:26" x14ac:dyDescent="0.25">
      <c r="A570" s="36" t="s">
        <v>619</v>
      </c>
      <c r="B570" s="37">
        <v>8161</v>
      </c>
      <c r="C570" s="3">
        <v>3131</v>
      </c>
      <c r="D570" s="4"/>
      <c r="E570" s="5" t="s">
        <v>620</v>
      </c>
      <c r="F570" s="5"/>
      <c r="H570" s="21">
        <v>10</v>
      </c>
      <c r="I570" s="21">
        <v>10</v>
      </c>
      <c r="J570" s="21">
        <v>10</v>
      </c>
      <c r="K570" s="21" t="str">
        <f t="shared" si="66"/>
        <v>replace ordc_yrk=10 if isco88==8161</v>
      </c>
      <c r="O570" s="21" t="str">
        <f t="shared" si="67"/>
        <v>replace ordc=10 if isco88==8161</v>
      </c>
      <c r="T570" s="52"/>
    </row>
    <row r="571" spans="1:26" x14ac:dyDescent="0.25">
      <c r="A571" s="36" t="s">
        <v>621</v>
      </c>
      <c r="B571" s="37">
        <v>8162</v>
      </c>
      <c r="C571" s="3">
        <v>8182</v>
      </c>
      <c r="D571" s="4"/>
      <c r="E571" s="5" t="s">
        <v>622</v>
      </c>
      <c r="F571" s="5"/>
      <c r="H571" s="21">
        <v>10</v>
      </c>
      <c r="I571" s="21">
        <v>10</v>
      </c>
      <c r="J571" s="21">
        <v>10</v>
      </c>
      <c r="K571" s="21" t="str">
        <f t="shared" si="66"/>
        <v>replace ordc_yrk=10 if isco88==8162</v>
      </c>
      <c r="O571" s="21" t="str">
        <f t="shared" si="67"/>
        <v>replace ordc=10 if isco88==8162</v>
      </c>
      <c r="T571" s="52"/>
    </row>
    <row r="572" spans="1:26" x14ac:dyDescent="0.25">
      <c r="A572" s="36" t="s">
        <v>623</v>
      </c>
      <c r="B572" s="37">
        <v>8163</v>
      </c>
      <c r="C572" s="3">
        <v>3132</v>
      </c>
      <c r="D572" s="4"/>
      <c r="E572" s="5" t="s">
        <v>624</v>
      </c>
      <c r="F572" s="5"/>
      <c r="H572" s="21">
        <v>10</v>
      </c>
      <c r="I572" s="21">
        <v>10</v>
      </c>
      <c r="J572" s="21">
        <v>10</v>
      </c>
      <c r="K572" s="21" t="str">
        <f t="shared" si="66"/>
        <v>replace ordc_yrk=10 if isco88==8163</v>
      </c>
      <c r="O572" s="21" t="str">
        <f t="shared" si="67"/>
        <v>replace ordc=10 if isco88==8163</v>
      </c>
      <c r="T572" s="52"/>
    </row>
    <row r="573" spans="1:26" x14ac:dyDescent="0.25">
      <c r="A573" s="36" t="s">
        <v>896</v>
      </c>
      <c r="B573" s="37" t="s">
        <v>897</v>
      </c>
      <c r="C573" s="3"/>
      <c r="D573" s="4"/>
      <c r="E573" s="5"/>
      <c r="F573" s="5"/>
      <c r="H573" s="21">
        <v>10</v>
      </c>
      <c r="I573" s="21">
        <v>10</v>
      </c>
      <c r="J573" s="21">
        <v>10</v>
      </c>
      <c r="K573" s="21" t="str">
        <f t="shared" si="66"/>
        <v>replace ordc_yrk=10 if isco88==8170</v>
      </c>
      <c r="O573" s="21" t="str">
        <f t="shared" si="67"/>
        <v>replace ordc=10 if isco88==8170</v>
      </c>
      <c r="T573" s="52"/>
    </row>
    <row r="574" spans="1:26" x14ac:dyDescent="0.25">
      <c r="A574" s="36" t="s">
        <v>625</v>
      </c>
      <c r="B574" s="37">
        <v>8171</v>
      </c>
      <c r="C574" s="3">
        <v>3139</v>
      </c>
      <c r="D574" s="4" t="s">
        <v>10</v>
      </c>
      <c r="E574" s="5" t="s">
        <v>236</v>
      </c>
      <c r="F574" s="5"/>
      <c r="H574" s="21">
        <v>10</v>
      </c>
      <c r="I574" s="21">
        <v>10</v>
      </c>
      <c r="J574" s="21">
        <v>10</v>
      </c>
      <c r="K574" s="21" t="str">
        <f t="shared" si="66"/>
        <v>replace ordc_yrk=10 if isco88==8171</v>
      </c>
      <c r="O574" s="21" t="str">
        <f t="shared" si="67"/>
        <v>replace ordc=10 if isco88==8171</v>
      </c>
      <c r="T574" s="52"/>
    </row>
    <row r="575" spans="1:26" x14ac:dyDescent="0.25">
      <c r="A575" s="36" t="s">
        <v>627</v>
      </c>
      <c r="B575" s="37">
        <v>8172</v>
      </c>
      <c r="C575" s="3">
        <v>3139</v>
      </c>
      <c r="D575" s="4" t="s">
        <v>10</v>
      </c>
      <c r="E575" s="5" t="s">
        <v>236</v>
      </c>
      <c r="F575" s="5"/>
      <c r="H575" s="21">
        <v>10</v>
      </c>
      <c r="I575" s="21">
        <v>10</v>
      </c>
      <c r="J575" s="21">
        <v>10</v>
      </c>
      <c r="K575" s="21" t="str">
        <f t="shared" si="66"/>
        <v>replace ordc_yrk=10 if isco88==8172</v>
      </c>
      <c r="O575" s="21" t="str">
        <f t="shared" si="67"/>
        <v>replace ordc=10 if isco88==8172</v>
      </c>
      <c r="T575" s="52"/>
    </row>
    <row r="576" spans="1:26" x14ac:dyDescent="0.25">
      <c r="A576" s="36" t="s">
        <v>900</v>
      </c>
      <c r="B576" s="37" t="s">
        <v>901</v>
      </c>
      <c r="C576" s="3"/>
      <c r="D576" s="4"/>
      <c r="E576" s="5"/>
      <c r="F576" s="5"/>
      <c r="H576" s="21">
        <v>10</v>
      </c>
      <c r="I576" s="21">
        <v>10</v>
      </c>
      <c r="J576" s="21">
        <v>10</v>
      </c>
      <c r="K576" s="21" t="str">
        <f t="shared" si="66"/>
        <v>replace ordc_yrk=10 if isco88==8210</v>
      </c>
      <c r="O576" s="21" t="str">
        <f t="shared" si="67"/>
        <v>replace ordc=10 if isco88==8210</v>
      </c>
      <c r="T576" s="52"/>
    </row>
    <row r="577" spans="1:26" x14ac:dyDescent="0.25">
      <c r="A577" s="36" t="s">
        <v>628</v>
      </c>
      <c r="B577" s="37">
        <v>8211</v>
      </c>
      <c r="C577" s="3">
        <v>7223</v>
      </c>
      <c r="D577" s="4" t="s">
        <v>10</v>
      </c>
      <c r="E577" s="5" t="s">
        <v>521</v>
      </c>
      <c r="F577" s="5"/>
      <c r="H577" s="21">
        <v>10</v>
      </c>
      <c r="I577" s="21">
        <v>10</v>
      </c>
      <c r="J577" s="21">
        <v>10</v>
      </c>
      <c r="K577" s="21" t="str">
        <f t="shared" si="66"/>
        <v>replace ordc_yrk=10 if isco88==8211</v>
      </c>
      <c r="O577" s="21" t="str">
        <f t="shared" si="67"/>
        <v>replace ordc=10 if isco88==8211</v>
      </c>
      <c r="T577" s="52"/>
    </row>
    <row r="578" spans="1:26" x14ac:dyDescent="0.25">
      <c r="A578" s="36" t="s">
        <v>629</v>
      </c>
      <c r="B578" s="37">
        <v>8212</v>
      </c>
      <c r="C578" s="3">
        <v>8114</v>
      </c>
      <c r="D578" s="4"/>
      <c r="E578" s="5" t="s">
        <v>630</v>
      </c>
      <c r="F578" s="5"/>
      <c r="H578" s="21">
        <v>10</v>
      </c>
      <c r="I578" s="21">
        <v>10</v>
      </c>
      <c r="J578" s="21">
        <v>10</v>
      </c>
      <c r="K578" s="21" t="str">
        <f t="shared" si="66"/>
        <v>replace ordc_yrk=10 if isco88==8212</v>
      </c>
      <c r="O578" s="21" t="str">
        <f t="shared" si="67"/>
        <v>replace ordc=10 if isco88==8212</v>
      </c>
      <c r="T578" s="52"/>
    </row>
    <row r="579" spans="1:26" x14ac:dyDescent="0.25">
      <c r="A579" s="36" t="s">
        <v>905</v>
      </c>
      <c r="B579" s="37" t="s">
        <v>906</v>
      </c>
      <c r="C579" s="3"/>
      <c r="D579" s="4"/>
      <c r="E579" s="5"/>
      <c r="F579" s="5"/>
      <c r="H579" s="21">
        <v>10</v>
      </c>
      <c r="I579" s="21">
        <v>10</v>
      </c>
      <c r="J579" s="21">
        <v>10</v>
      </c>
      <c r="K579" s="21" t="str">
        <f t="shared" si="66"/>
        <v>replace ordc_yrk=10 if isco88==8250</v>
      </c>
      <c r="O579" s="21" t="str">
        <f t="shared" si="67"/>
        <v>replace ordc=10 if isco88==8250</v>
      </c>
      <c r="T579" s="52"/>
    </row>
    <row r="580" spans="1:26" x14ac:dyDescent="0.25">
      <c r="A580" s="36" t="s">
        <v>642</v>
      </c>
      <c r="B580" s="37">
        <v>8251</v>
      </c>
      <c r="C580" s="3">
        <v>7322</v>
      </c>
      <c r="D580" s="4" t="s">
        <v>10</v>
      </c>
      <c r="E580" s="5" t="s">
        <v>558</v>
      </c>
      <c r="F580" s="5"/>
      <c r="H580" s="21">
        <v>10</v>
      </c>
      <c r="I580" s="21">
        <v>10</v>
      </c>
      <c r="J580" s="21">
        <v>10</v>
      </c>
      <c r="K580" s="21" t="str">
        <f t="shared" si="66"/>
        <v>replace ordc_yrk=10 if isco88==8251</v>
      </c>
      <c r="O580" s="21" t="str">
        <f t="shared" si="67"/>
        <v>replace ordc=10 if isco88==8251</v>
      </c>
      <c r="T580" s="52"/>
    </row>
    <row r="581" spans="1:26" x14ac:dyDescent="0.25">
      <c r="A581" s="36" t="s">
        <v>643</v>
      </c>
      <c r="B581" s="37">
        <v>8252</v>
      </c>
      <c r="C581" s="3">
        <v>7323</v>
      </c>
      <c r="D581" s="4" t="s">
        <v>10</v>
      </c>
      <c r="E581" s="5" t="s">
        <v>565</v>
      </c>
      <c r="F581" s="5"/>
      <c r="H581" s="21">
        <v>10</v>
      </c>
      <c r="I581" s="21">
        <v>10</v>
      </c>
      <c r="J581" s="21">
        <v>10</v>
      </c>
      <c r="K581" s="21" t="str">
        <f t="shared" si="66"/>
        <v>replace ordc_yrk=10 if isco88==8252</v>
      </c>
      <c r="O581" s="21" t="str">
        <f t="shared" si="67"/>
        <v>replace ordc=10 if isco88==8252</v>
      </c>
      <c r="T581" s="52"/>
    </row>
    <row r="582" spans="1:26" x14ac:dyDescent="0.25">
      <c r="A582" s="36" t="s">
        <v>682</v>
      </c>
      <c r="B582" s="37">
        <v>8311</v>
      </c>
      <c r="C582" s="3">
        <v>8311</v>
      </c>
      <c r="D582" s="4"/>
      <c r="E582" s="5" t="s">
        <v>683</v>
      </c>
      <c r="F582" s="5"/>
      <c r="H582" s="21">
        <v>10</v>
      </c>
      <c r="I582" s="21">
        <v>10</v>
      </c>
      <c r="J582" s="21">
        <v>10</v>
      </c>
      <c r="K582" s="21" t="str">
        <f t="shared" si="66"/>
        <v>replace ordc_yrk=10 if isco88==8311</v>
      </c>
      <c r="O582" s="21" t="str">
        <f t="shared" si="67"/>
        <v>replace ordc=10 if isco88==8311</v>
      </c>
      <c r="T582" s="52"/>
    </row>
    <row r="583" spans="1:26" x14ac:dyDescent="0.25">
      <c r="A583" s="36" t="s">
        <v>381</v>
      </c>
      <c r="B583" s="37">
        <v>4131</v>
      </c>
      <c r="C583" s="3">
        <v>4321</v>
      </c>
      <c r="D583" s="4"/>
      <c r="E583" s="5" t="s">
        <v>381</v>
      </c>
      <c r="F583" s="5"/>
      <c r="H583" s="21">
        <v>11</v>
      </c>
      <c r="I583" s="21">
        <v>11</v>
      </c>
      <c r="J583" s="21">
        <v>11</v>
      </c>
      <c r="K583" s="21" t="str">
        <f t="shared" si="66"/>
        <v>replace ordc_yrk=11 if isco88==4131</v>
      </c>
      <c r="O583" s="21" t="str">
        <f t="shared" si="67"/>
        <v>replace ordc=11 if isco88==4131</v>
      </c>
      <c r="T583" s="52"/>
    </row>
    <row r="584" spans="1:26" x14ac:dyDescent="0.25">
      <c r="A584" s="36" t="s">
        <v>387</v>
      </c>
      <c r="B584" s="37">
        <v>4142</v>
      </c>
      <c r="C584" s="3">
        <v>4412</v>
      </c>
      <c r="D584" s="4"/>
      <c r="E584" s="5" t="s">
        <v>387</v>
      </c>
      <c r="F584" s="5"/>
      <c r="H584" s="21">
        <v>11</v>
      </c>
      <c r="I584" s="21">
        <v>11</v>
      </c>
      <c r="J584" s="21">
        <v>11</v>
      </c>
      <c r="K584" s="21" t="str">
        <f t="shared" si="66"/>
        <v>replace ordc_yrk=11 if isco88==4142</v>
      </c>
      <c r="O584" s="21" t="str">
        <f t="shared" si="67"/>
        <v>replace ordc=11 if isco88==4142</v>
      </c>
      <c r="T584" s="52"/>
    </row>
    <row r="585" spans="1:26" x14ac:dyDescent="0.25">
      <c r="A585" s="36" t="s">
        <v>396</v>
      </c>
      <c r="B585" s="37">
        <v>4211</v>
      </c>
      <c r="C585" s="3">
        <v>5230</v>
      </c>
      <c r="D585" s="4"/>
      <c r="E585" s="5" t="s">
        <v>396</v>
      </c>
      <c r="F585" s="5"/>
      <c r="H585" s="21">
        <v>11</v>
      </c>
      <c r="I585" s="21">
        <v>11</v>
      </c>
      <c r="J585" s="21">
        <v>11</v>
      </c>
      <c r="K585" s="21" t="str">
        <f t="shared" si="66"/>
        <v>replace ordc_yrk=11 if isco88==4211</v>
      </c>
      <c r="O585" s="21" t="str">
        <f t="shared" si="67"/>
        <v>replace ordc=11 if isco88==4211</v>
      </c>
      <c r="T585" s="52"/>
    </row>
    <row r="586" spans="1:26" x14ac:dyDescent="0.25">
      <c r="A586" s="36" t="s">
        <v>403</v>
      </c>
      <c r="B586" s="37">
        <v>4213</v>
      </c>
      <c r="C586" s="3">
        <v>4212</v>
      </c>
      <c r="D586" s="4" t="s">
        <v>10</v>
      </c>
      <c r="E586" s="5" t="s">
        <v>399</v>
      </c>
      <c r="F586" s="5"/>
      <c r="H586" s="21">
        <v>11</v>
      </c>
      <c r="I586" s="21">
        <v>11</v>
      </c>
      <c r="J586" s="21">
        <v>11</v>
      </c>
      <c r="K586" s="21" t="str">
        <f t="shared" si="66"/>
        <v>replace ordc_yrk=11 if isco88==4213</v>
      </c>
      <c r="O586" s="21" t="str">
        <f t="shared" si="67"/>
        <v>replace ordc=11 if isco88==4213</v>
      </c>
      <c r="T586" s="52"/>
    </row>
    <row r="587" spans="1:26" x14ac:dyDescent="0.25">
      <c r="A587" s="36" t="s">
        <v>415</v>
      </c>
      <c r="B587" s="37">
        <v>5112</v>
      </c>
      <c r="C587" s="3">
        <v>5112</v>
      </c>
      <c r="D587" s="4"/>
      <c r="E587" s="5" t="s">
        <v>415</v>
      </c>
      <c r="F587" s="5"/>
      <c r="H587" s="21">
        <v>11</v>
      </c>
      <c r="I587" s="21">
        <v>11</v>
      </c>
      <c r="J587" s="21">
        <v>11</v>
      </c>
      <c r="K587" s="21" t="str">
        <f t="shared" si="66"/>
        <v>replace ordc_yrk=11 if isco88==5112</v>
      </c>
      <c r="O587" s="21" t="str">
        <f t="shared" si="67"/>
        <v>replace ordc=11 if isco88==5112</v>
      </c>
      <c r="T587" s="52"/>
    </row>
    <row r="588" spans="1:26" x14ac:dyDescent="0.25">
      <c r="A588" s="36" t="s">
        <v>423</v>
      </c>
      <c r="B588" s="37">
        <v>5123</v>
      </c>
      <c r="C588" s="3">
        <v>5132</v>
      </c>
      <c r="D588" s="4"/>
      <c r="E588" s="5" t="s">
        <v>425</v>
      </c>
      <c r="F588" s="5"/>
      <c r="H588" s="21">
        <v>11</v>
      </c>
      <c r="I588" s="21">
        <v>11</v>
      </c>
      <c r="J588" s="21">
        <v>11</v>
      </c>
      <c r="K588" s="21" t="str">
        <f t="shared" si="66"/>
        <v>replace ordc_yrk=11 if isco88==5123</v>
      </c>
      <c r="O588" s="21" t="str">
        <f t="shared" si="67"/>
        <v>replace ordc=11 if isco88==5123</v>
      </c>
      <c r="T588" s="52"/>
    </row>
    <row r="589" spans="1:26" hidden="1" x14ac:dyDescent="0.25">
      <c r="A589" s="6" t="s">
        <v>579</v>
      </c>
      <c r="B589" s="2">
        <v>7432</v>
      </c>
      <c r="C589" s="3">
        <v>7318</v>
      </c>
      <c r="D589" s="4" t="s">
        <v>10</v>
      </c>
      <c r="E589" s="5" t="s">
        <v>555</v>
      </c>
      <c r="F589" s="5"/>
      <c r="G589" s="19"/>
      <c r="H589" s="19"/>
      <c r="I589">
        <v>10</v>
      </c>
      <c r="J589"/>
      <c r="K589"/>
      <c r="L589"/>
      <c r="M589"/>
      <c r="N589"/>
      <c r="O589"/>
      <c r="P589"/>
      <c r="Q589"/>
      <c r="R589"/>
      <c r="S589"/>
      <c r="T589" s="18">
        <f t="shared" ref="T589" si="68">B590-B589</f>
        <v>-2296</v>
      </c>
      <c r="U589"/>
      <c r="V589"/>
      <c r="W589"/>
      <c r="X589"/>
      <c r="Y589"/>
      <c r="Z589"/>
    </row>
    <row r="590" spans="1:26" x14ac:dyDescent="0.25">
      <c r="A590" s="36" t="s">
        <v>980</v>
      </c>
      <c r="B590" s="37" t="s">
        <v>981</v>
      </c>
      <c r="C590" s="3"/>
      <c r="D590" s="4"/>
      <c r="E590" s="5"/>
      <c r="F590" s="5"/>
      <c r="H590" s="21">
        <v>11</v>
      </c>
      <c r="I590" s="21">
        <v>11</v>
      </c>
      <c r="J590" s="21">
        <v>11</v>
      </c>
      <c r="K590" s="21" t="str">
        <f t="shared" ref="K590:K606" si="69">CONCATENATE("replace ordc_yrk=",I590," if isco88==",B590,"")</f>
        <v>replace ordc_yrk=11 if isco88==5136</v>
      </c>
      <c r="O590" s="21" t="str">
        <f t="shared" ref="O590:O606" si="70">CONCATENATE("replace ordc=",H590," if isco88==",B590,"")</f>
        <v>replace ordc=11 if isco88==5136</v>
      </c>
      <c r="T590" s="52"/>
    </row>
    <row r="591" spans="1:26" x14ac:dyDescent="0.25">
      <c r="A591" s="36" t="s">
        <v>826</v>
      </c>
      <c r="B591" s="37" t="s">
        <v>825</v>
      </c>
      <c r="C591" s="3"/>
      <c r="D591" s="4"/>
      <c r="E591" s="5"/>
      <c r="F591" s="5"/>
      <c r="H591" s="21">
        <v>11</v>
      </c>
      <c r="I591" s="21">
        <v>11</v>
      </c>
      <c r="J591" s="21">
        <v>11</v>
      </c>
      <c r="K591" s="21" t="str">
        <f t="shared" si="69"/>
        <v>replace ordc_yrk=11 if isco88==5140</v>
      </c>
      <c r="O591" s="21" t="str">
        <f t="shared" si="70"/>
        <v>replace ordc=11 if isco88==5140</v>
      </c>
      <c r="T591" s="52"/>
    </row>
    <row r="592" spans="1:26" x14ac:dyDescent="0.25">
      <c r="A592" s="36" t="s">
        <v>443</v>
      </c>
      <c r="B592" s="37">
        <v>5149</v>
      </c>
      <c r="C592" s="3">
        <v>5169</v>
      </c>
      <c r="D592" s="4" t="s">
        <v>10</v>
      </c>
      <c r="E592" s="5" t="s">
        <v>444</v>
      </c>
      <c r="F592" s="5"/>
      <c r="H592" s="21">
        <v>11</v>
      </c>
      <c r="I592" s="21">
        <v>11</v>
      </c>
      <c r="J592" s="21">
        <v>11</v>
      </c>
      <c r="K592" s="21" t="str">
        <f t="shared" si="69"/>
        <v>replace ordc_yrk=11 if isco88==5149</v>
      </c>
      <c r="O592" s="21" t="str">
        <f t="shared" si="70"/>
        <v>replace ordc=11 if isco88==5149</v>
      </c>
      <c r="T592" s="52"/>
    </row>
    <row r="593" spans="1:26" x14ac:dyDescent="0.25">
      <c r="A593" s="39" t="s">
        <v>446</v>
      </c>
      <c r="B593" s="37" t="s">
        <v>827</v>
      </c>
      <c r="C593" s="3"/>
      <c r="D593" s="4"/>
      <c r="E593" s="5"/>
      <c r="F593" s="5"/>
      <c r="H593" s="21">
        <v>11</v>
      </c>
      <c r="I593" s="21">
        <v>11</v>
      </c>
      <c r="J593" s="21">
        <v>11</v>
      </c>
      <c r="K593" s="21" t="str">
        <f t="shared" si="69"/>
        <v>replace ordc_yrk=11 if isco88==5150</v>
      </c>
      <c r="O593" s="21" t="str">
        <f t="shared" si="70"/>
        <v>replace ordc=11 if isco88==5150</v>
      </c>
      <c r="T593" s="52"/>
    </row>
    <row r="594" spans="1:26" x14ac:dyDescent="0.25">
      <c r="A594" s="36" t="s">
        <v>445</v>
      </c>
      <c r="B594" s="37">
        <v>5151</v>
      </c>
      <c r="C594" s="3">
        <v>5161</v>
      </c>
      <c r="D594" s="4" t="s">
        <v>10</v>
      </c>
      <c r="E594" s="5" t="s">
        <v>446</v>
      </c>
      <c r="F594" s="5"/>
      <c r="H594" s="21">
        <v>11</v>
      </c>
      <c r="I594" s="21">
        <v>11</v>
      </c>
      <c r="J594" s="21">
        <v>11</v>
      </c>
      <c r="K594" s="21" t="str">
        <f t="shared" si="69"/>
        <v>replace ordc_yrk=11 if isco88==5151</v>
      </c>
      <c r="O594" s="21" t="str">
        <f t="shared" si="70"/>
        <v>replace ordc=11 if isco88==5151</v>
      </c>
      <c r="T594" s="52"/>
    </row>
    <row r="595" spans="1:26" x14ac:dyDescent="0.25">
      <c r="A595" s="36" t="s">
        <v>447</v>
      </c>
      <c r="B595" s="37">
        <v>5152</v>
      </c>
      <c r="C595" s="3">
        <v>5161</v>
      </c>
      <c r="D595" s="4" t="s">
        <v>10</v>
      </c>
      <c r="E595" s="5" t="s">
        <v>446</v>
      </c>
      <c r="F595" s="5"/>
      <c r="H595" s="21">
        <v>11</v>
      </c>
      <c r="I595" s="21">
        <v>11</v>
      </c>
      <c r="J595" s="21">
        <v>11</v>
      </c>
      <c r="K595" s="21" t="str">
        <f t="shared" si="69"/>
        <v>replace ordc_yrk=11 if isco88==5152</v>
      </c>
      <c r="O595" s="21" t="str">
        <f t="shared" si="70"/>
        <v>replace ordc=11 if isco88==5152</v>
      </c>
      <c r="T595" s="52"/>
    </row>
    <row r="596" spans="1:26" x14ac:dyDescent="0.25">
      <c r="A596" s="36" t="s">
        <v>982</v>
      </c>
      <c r="B596" s="37" t="s">
        <v>983</v>
      </c>
      <c r="C596" s="3"/>
      <c r="D596" s="4"/>
      <c r="E596" s="5"/>
      <c r="F596" s="5"/>
      <c r="H596" s="21">
        <v>11</v>
      </c>
      <c r="I596" s="21">
        <v>11</v>
      </c>
      <c r="J596" s="21">
        <v>11</v>
      </c>
      <c r="K596" s="21" t="str">
        <f t="shared" si="69"/>
        <v>replace ordc_yrk=11 if isco88==5164</v>
      </c>
      <c r="O596" s="21" t="str">
        <f t="shared" si="70"/>
        <v>replace ordc=11 if isco88==5164</v>
      </c>
      <c r="T596" s="52"/>
    </row>
    <row r="597" spans="1:26" x14ac:dyDescent="0.25">
      <c r="A597" s="36" t="s">
        <v>452</v>
      </c>
      <c r="B597" s="37">
        <v>5169</v>
      </c>
      <c r="C597" s="3">
        <v>5419</v>
      </c>
      <c r="D597" s="4"/>
      <c r="E597" s="5" t="s">
        <v>452</v>
      </c>
      <c r="F597" s="5"/>
      <c r="H597" s="21">
        <v>11</v>
      </c>
      <c r="I597" s="21">
        <v>11</v>
      </c>
      <c r="J597" s="21">
        <v>11</v>
      </c>
      <c r="K597" s="21" t="str">
        <f t="shared" si="69"/>
        <v>replace ordc_yrk=11 if isco88==5169</v>
      </c>
      <c r="O597" s="21" t="str">
        <f t="shared" si="70"/>
        <v>replace ordc=11 if isco88==5169</v>
      </c>
      <c r="T597" s="52"/>
    </row>
    <row r="598" spans="1:26" x14ac:dyDescent="0.25">
      <c r="A598" s="39" t="s">
        <v>831</v>
      </c>
      <c r="B598" s="37" t="s">
        <v>830</v>
      </c>
      <c r="C598" s="3"/>
      <c r="D598" s="4"/>
      <c r="E598" s="5"/>
      <c r="F598" s="5"/>
      <c r="H598" s="21">
        <v>11</v>
      </c>
      <c r="I598" s="21">
        <v>11</v>
      </c>
      <c r="J598" s="21">
        <v>11</v>
      </c>
      <c r="K598" s="21" t="str">
        <f t="shared" si="69"/>
        <v>replace ordc_yrk=11 if isco88==5200</v>
      </c>
      <c r="O598" s="21" t="str">
        <f t="shared" si="70"/>
        <v>replace ordc=11 if isco88==5200</v>
      </c>
      <c r="T598" s="52"/>
    </row>
    <row r="599" spans="1:26" x14ac:dyDescent="0.25">
      <c r="A599" s="36" t="s">
        <v>454</v>
      </c>
      <c r="B599" s="37">
        <v>5210</v>
      </c>
      <c r="C599" s="3">
        <v>5241</v>
      </c>
      <c r="D599" s="4"/>
      <c r="E599" s="5" t="s">
        <v>454</v>
      </c>
      <c r="F599" s="5"/>
      <c r="H599" s="21">
        <v>11</v>
      </c>
      <c r="I599" s="21">
        <v>11</v>
      </c>
      <c r="J599" s="21">
        <v>11</v>
      </c>
      <c r="K599" s="21" t="str">
        <f t="shared" si="69"/>
        <v>replace ordc_yrk=11 if isco88==5210</v>
      </c>
      <c r="O599" s="21" t="str">
        <f t="shared" si="70"/>
        <v>replace ordc=11 if isco88==5210</v>
      </c>
      <c r="T599" s="52"/>
    </row>
    <row r="600" spans="1:26" x14ac:dyDescent="0.25">
      <c r="A600" s="36" t="s">
        <v>455</v>
      </c>
      <c r="B600" s="37">
        <v>5220</v>
      </c>
      <c r="C600" s="8">
        <v>5249</v>
      </c>
      <c r="D600" s="16"/>
      <c r="E600" s="9" t="s">
        <v>461</v>
      </c>
      <c r="F600" s="9" t="s">
        <v>462</v>
      </c>
      <c r="H600" s="21">
        <v>11</v>
      </c>
      <c r="I600" s="21">
        <v>11</v>
      </c>
      <c r="J600" s="21">
        <v>11</v>
      </c>
      <c r="K600" s="21" t="str">
        <f t="shared" si="69"/>
        <v>replace ordc_yrk=11 if isco88==5220</v>
      </c>
      <c r="O600" s="21" t="str">
        <f t="shared" si="70"/>
        <v>replace ordc=11 if isco88==5220</v>
      </c>
      <c r="T600" s="52"/>
    </row>
    <row r="601" spans="1:26" x14ac:dyDescent="0.25">
      <c r="A601" s="36" t="s">
        <v>960</v>
      </c>
      <c r="B601" s="37" t="s">
        <v>961</v>
      </c>
      <c r="C601" s="3"/>
      <c r="D601" s="4"/>
      <c r="E601" s="5"/>
      <c r="F601" s="5"/>
      <c r="H601" s="21">
        <v>11</v>
      </c>
      <c r="I601" s="21">
        <v>11</v>
      </c>
      <c r="J601" s="21">
        <v>11</v>
      </c>
      <c r="K601" s="21" t="str">
        <f t="shared" si="69"/>
        <v>replace ordc_yrk=11 if isco88==5221</v>
      </c>
      <c r="O601" s="21" t="str">
        <f t="shared" si="70"/>
        <v>replace ordc=11 if isco88==5221</v>
      </c>
      <c r="T601" s="52"/>
    </row>
    <row r="602" spans="1:26" x14ac:dyDescent="0.25">
      <c r="A602" s="36" t="s">
        <v>964</v>
      </c>
      <c r="B602" s="37" t="s">
        <v>962</v>
      </c>
      <c r="C602" s="3"/>
      <c r="D602" s="4"/>
      <c r="E602" s="5"/>
      <c r="F602" s="5"/>
      <c r="H602" s="21">
        <v>11</v>
      </c>
      <c r="I602" s="21">
        <v>11</v>
      </c>
      <c r="J602" s="21">
        <v>11</v>
      </c>
      <c r="K602" s="21" t="str">
        <f t="shared" si="69"/>
        <v>replace ordc_yrk=11 if isco88==5222</v>
      </c>
      <c r="O602" s="21" t="str">
        <f t="shared" si="70"/>
        <v>replace ordc=11 if isco88==5222</v>
      </c>
      <c r="T602" s="52"/>
    </row>
    <row r="603" spans="1:26" x14ac:dyDescent="0.25">
      <c r="A603" s="36" t="s">
        <v>965</v>
      </c>
      <c r="B603" s="37" t="s">
        <v>963</v>
      </c>
      <c r="C603" s="3"/>
      <c r="D603" s="4"/>
      <c r="E603" s="5"/>
      <c r="F603" s="5"/>
      <c r="H603" s="21">
        <v>11</v>
      </c>
      <c r="I603" s="21">
        <v>11</v>
      </c>
      <c r="J603" s="21">
        <v>11</v>
      </c>
      <c r="K603" s="21" t="str">
        <f t="shared" si="69"/>
        <v>replace ordc_yrk=11 if isco88==5223</v>
      </c>
      <c r="O603" s="21" t="str">
        <f t="shared" si="70"/>
        <v>replace ordc=11 if isco88==5223</v>
      </c>
      <c r="T603" s="52"/>
    </row>
    <row r="604" spans="1:26" x14ac:dyDescent="0.25">
      <c r="A604" s="36" t="s">
        <v>463</v>
      </c>
      <c r="B604" s="37">
        <v>5230</v>
      </c>
      <c r="C604" s="3">
        <v>5246</v>
      </c>
      <c r="D604" s="4" t="s">
        <v>10</v>
      </c>
      <c r="E604" s="5" t="s">
        <v>460</v>
      </c>
      <c r="F604" s="5"/>
      <c r="H604" s="21">
        <v>11</v>
      </c>
      <c r="I604" s="21">
        <v>11</v>
      </c>
      <c r="J604" s="21">
        <v>11</v>
      </c>
      <c r="K604" s="21" t="str">
        <f t="shared" si="69"/>
        <v>replace ordc_yrk=11 if isco88==5230</v>
      </c>
      <c r="O604" s="21" t="str">
        <f t="shared" si="70"/>
        <v>replace ordc=11 if isco88==5230</v>
      </c>
      <c r="T604" s="52"/>
    </row>
    <row r="605" spans="1:26" x14ac:dyDescent="0.25">
      <c r="A605" s="36" t="s">
        <v>880</v>
      </c>
      <c r="B605" s="37" t="s">
        <v>881</v>
      </c>
      <c r="C605" s="3"/>
      <c r="D605" s="4"/>
      <c r="E605" s="5"/>
      <c r="F605" s="5"/>
      <c r="H605" s="21">
        <v>11</v>
      </c>
      <c r="I605" s="21">
        <v>11</v>
      </c>
      <c r="J605" s="21">
        <v>11</v>
      </c>
      <c r="K605" s="21" t="str">
        <f t="shared" si="69"/>
        <v>replace ordc_yrk=11 if isco88==8000</v>
      </c>
      <c r="O605" s="21" t="str">
        <f t="shared" si="70"/>
        <v>replace ordc=11 if isco88==8000</v>
      </c>
      <c r="T605" s="52"/>
    </row>
    <row r="606" spans="1:26" x14ac:dyDescent="0.25">
      <c r="A606" s="36" t="s">
        <v>902</v>
      </c>
      <c r="B606" s="37" t="s">
        <v>886</v>
      </c>
      <c r="C606" s="3"/>
      <c r="D606" s="4"/>
      <c r="E606" s="5"/>
      <c r="F606" s="5"/>
      <c r="H606" s="21">
        <v>11</v>
      </c>
      <c r="I606" s="21">
        <v>11</v>
      </c>
      <c r="J606" s="21">
        <v>11</v>
      </c>
      <c r="K606" s="21" t="str">
        <f t="shared" si="69"/>
        <v>replace ordc_yrk=11 if isco88==8120</v>
      </c>
      <c r="O606" s="21" t="str">
        <f t="shared" si="70"/>
        <v>replace ordc=11 if isco88==8120</v>
      </c>
      <c r="T606" s="52"/>
    </row>
    <row r="607" spans="1:26" hidden="1" x14ac:dyDescent="0.25">
      <c r="A607" s="6" t="s">
        <v>593</v>
      </c>
      <c r="B607" s="2">
        <v>8111</v>
      </c>
      <c r="C607" s="3">
        <v>3121</v>
      </c>
      <c r="D607" s="4"/>
      <c r="E607" s="5" t="s">
        <v>485</v>
      </c>
      <c r="F607" s="5"/>
      <c r="G607" s="19"/>
      <c r="H607" s="19"/>
      <c r="I607">
        <v>10</v>
      </c>
      <c r="J607"/>
      <c r="K607"/>
      <c r="L607"/>
      <c r="M607"/>
      <c r="N607"/>
      <c r="O607"/>
      <c r="P607"/>
      <c r="Q607"/>
      <c r="R607"/>
      <c r="S607"/>
      <c r="T607" s="18">
        <f t="shared" ref="T607:T635" si="71">B608-B607</f>
        <v>19</v>
      </c>
      <c r="U607"/>
      <c r="V607"/>
      <c r="W607"/>
      <c r="X607"/>
      <c r="Y607"/>
      <c r="Z607"/>
    </row>
    <row r="608" spans="1:26" x14ac:dyDescent="0.25">
      <c r="A608" s="36" t="s">
        <v>889</v>
      </c>
      <c r="B608" s="37" t="s">
        <v>888</v>
      </c>
      <c r="C608" s="3"/>
      <c r="D608" s="4"/>
      <c r="E608" s="5"/>
      <c r="F608" s="5"/>
      <c r="H608" s="21">
        <v>11</v>
      </c>
      <c r="I608" s="21">
        <v>11</v>
      </c>
      <c r="J608" s="21">
        <v>11</v>
      </c>
      <c r="K608" s="21" t="str">
        <f>CONCATENATE("replace ordc_yrk=",I608," if isco88==",B608,"")</f>
        <v>replace ordc_yrk=11 if isco88==8130</v>
      </c>
      <c r="O608" s="21" t="str">
        <f>CONCATENATE("replace ordc=",H608," if isco88==",B608,"")</f>
        <v>replace ordc=11 if isco88==8130</v>
      </c>
      <c r="T608" s="52"/>
    </row>
    <row r="609" spans="1:26" x14ac:dyDescent="0.25">
      <c r="A609" s="36" t="s">
        <v>602</v>
      </c>
      <c r="B609" s="37">
        <v>8131</v>
      </c>
      <c r="C609" s="3">
        <v>8181</v>
      </c>
      <c r="D609" s="4" t="s">
        <v>10</v>
      </c>
      <c r="E609" s="5" t="s">
        <v>603</v>
      </c>
      <c r="F609" s="5"/>
      <c r="H609" s="21">
        <v>11</v>
      </c>
      <c r="I609" s="21">
        <v>11</v>
      </c>
      <c r="J609" s="21">
        <v>11</v>
      </c>
      <c r="K609" s="21" t="str">
        <f>CONCATENATE("replace ordc_yrk=",I609," if isco88==",B609,"")</f>
        <v>replace ordc_yrk=11 if isco88==8131</v>
      </c>
      <c r="O609" s="21" t="str">
        <f>CONCATENATE("replace ordc=",H609," if isco88==",B609,"")</f>
        <v>replace ordc=11 if isco88==8131</v>
      </c>
      <c r="T609" s="52"/>
    </row>
    <row r="610" spans="1:26" x14ac:dyDescent="0.25">
      <c r="A610" s="36" t="s">
        <v>604</v>
      </c>
      <c r="B610" s="37">
        <v>8139</v>
      </c>
      <c r="C610" s="3">
        <v>8181</v>
      </c>
      <c r="D610" s="4" t="s">
        <v>10</v>
      </c>
      <c r="E610" s="5" t="s">
        <v>603</v>
      </c>
      <c r="F610" s="5"/>
      <c r="H610" s="21">
        <v>11</v>
      </c>
      <c r="I610" s="21">
        <v>11</v>
      </c>
      <c r="J610" s="21">
        <v>11</v>
      </c>
      <c r="K610" s="21" t="str">
        <f>CONCATENATE("replace ordc_yrk=",I610," if isco88==",B610,"")</f>
        <v>replace ordc_yrk=11 if isco88==8139</v>
      </c>
      <c r="O610" s="21" t="str">
        <f>CONCATENATE("replace ordc=",H610," if isco88==",B610,"")</f>
        <v>replace ordc=11 if isco88==8139</v>
      </c>
      <c r="T610" s="52"/>
    </row>
    <row r="611" spans="1:26" x14ac:dyDescent="0.25">
      <c r="A611" s="36" t="s">
        <v>890</v>
      </c>
      <c r="B611" s="37" t="s">
        <v>891</v>
      </c>
      <c r="C611" s="3"/>
      <c r="D611" s="4"/>
      <c r="E611" s="5"/>
      <c r="F611" s="5"/>
      <c r="H611" s="21">
        <v>11</v>
      </c>
      <c r="I611" s="21">
        <v>11</v>
      </c>
      <c r="J611" s="21">
        <v>11</v>
      </c>
      <c r="K611" s="21" t="str">
        <f>CONCATENATE("replace ordc_yrk=",I611," if isco88==",B611,"")</f>
        <v>replace ordc_yrk=11 if isco88==8140</v>
      </c>
      <c r="O611" s="21" t="str">
        <f>CONCATENATE("replace ordc=",H611," if isco88==",B611,"")</f>
        <v>replace ordc=11 if isco88==8140</v>
      </c>
      <c r="T611" s="52"/>
    </row>
    <row r="612" spans="1:26" hidden="1" x14ac:dyDescent="0.25">
      <c r="A612" s="20" t="s">
        <v>596</v>
      </c>
      <c r="B612" s="2">
        <v>8121</v>
      </c>
      <c r="C612" s="3">
        <v>3135</v>
      </c>
      <c r="D612" s="4" t="s">
        <v>10</v>
      </c>
      <c r="E612" s="5" t="s">
        <v>597</v>
      </c>
      <c r="F612" s="5"/>
      <c r="G612" s="19"/>
      <c r="H612" s="19"/>
      <c r="I612">
        <v>10</v>
      </c>
      <c r="J612"/>
      <c r="K612"/>
      <c r="L612"/>
      <c r="M612"/>
      <c r="N612"/>
      <c r="O612"/>
      <c r="P612"/>
      <c r="Q612"/>
      <c r="R612"/>
      <c r="S612"/>
      <c r="T612" s="18">
        <f t="shared" si="71"/>
        <v>20</v>
      </c>
      <c r="U612"/>
      <c r="V612"/>
      <c r="W612"/>
      <c r="X612"/>
      <c r="Y612"/>
      <c r="Z612"/>
    </row>
    <row r="613" spans="1:26" x14ac:dyDescent="0.25">
      <c r="A613" s="36" t="s">
        <v>605</v>
      </c>
      <c r="B613" s="37">
        <v>8141</v>
      </c>
      <c r="C613" s="3">
        <v>8172</v>
      </c>
      <c r="D613" s="4"/>
      <c r="E613" s="5" t="s">
        <v>606</v>
      </c>
      <c r="F613" s="5"/>
      <c r="H613" s="21">
        <v>11</v>
      </c>
      <c r="I613" s="21">
        <v>11</v>
      </c>
      <c r="J613" s="21">
        <v>11</v>
      </c>
      <c r="K613" s="21" t="str">
        <f>CONCATENATE("replace ordc_yrk=",I613," if isco88==",B613,"")</f>
        <v>replace ordc_yrk=11 if isco88==8141</v>
      </c>
      <c r="O613" s="21" t="str">
        <f>CONCATENATE("replace ordc=",H613," if isco88==",B613,"")</f>
        <v>replace ordc=11 if isco88==8141</v>
      </c>
      <c r="T613" s="52"/>
    </row>
    <row r="614" spans="1:26" hidden="1" x14ac:dyDescent="0.25">
      <c r="A614" s="6" t="s">
        <v>599</v>
      </c>
      <c r="B614" s="2">
        <v>8122</v>
      </c>
      <c r="C614" s="3">
        <v>3135</v>
      </c>
      <c r="D614" s="4" t="s">
        <v>10</v>
      </c>
      <c r="E614" s="5" t="s">
        <v>597</v>
      </c>
      <c r="F614" s="5"/>
      <c r="G614" s="19"/>
      <c r="H614" s="19"/>
      <c r="I614">
        <v>10</v>
      </c>
      <c r="J614"/>
      <c r="K614"/>
      <c r="L614"/>
      <c r="M614"/>
      <c r="N614"/>
      <c r="O614"/>
      <c r="P614"/>
      <c r="Q614"/>
      <c r="R614"/>
      <c r="S614"/>
      <c r="T614" s="18">
        <f t="shared" si="71"/>
        <v>20</v>
      </c>
      <c r="U614"/>
      <c r="V614"/>
      <c r="W614"/>
      <c r="X614"/>
      <c r="Y614"/>
      <c r="Z614"/>
    </row>
    <row r="615" spans="1:26" x14ac:dyDescent="0.25">
      <c r="A615" s="36" t="s">
        <v>607</v>
      </c>
      <c r="B615" s="37">
        <v>8142</v>
      </c>
      <c r="C615" s="3">
        <v>8171</v>
      </c>
      <c r="D615" s="4" t="s">
        <v>10</v>
      </c>
      <c r="E615" s="5" t="s">
        <v>608</v>
      </c>
      <c r="F615" s="5"/>
      <c r="H615" s="21">
        <v>11</v>
      </c>
      <c r="I615" s="21">
        <v>11</v>
      </c>
      <c r="J615" s="21">
        <v>11</v>
      </c>
      <c r="K615" s="21" t="str">
        <f>CONCATENATE("replace ordc_yrk=",I615," if isco88==",B615,"")</f>
        <v>replace ordc_yrk=11 if isco88==8142</v>
      </c>
      <c r="O615" s="21" t="str">
        <f>CONCATENATE("replace ordc=",H615," if isco88==",B615,"")</f>
        <v>replace ordc=11 if isco88==8142</v>
      </c>
      <c r="T615" s="52"/>
    </row>
    <row r="616" spans="1:26" hidden="1" x14ac:dyDescent="0.25">
      <c r="A616" s="6" t="s">
        <v>600</v>
      </c>
      <c r="B616" s="2">
        <v>8123</v>
      </c>
      <c r="C616" s="3">
        <v>3135</v>
      </c>
      <c r="D616" s="4" t="s">
        <v>10</v>
      </c>
      <c r="E616" s="5" t="s">
        <v>597</v>
      </c>
      <c r="F616" s="5"/>
      <c r="G616" s="19"/>
      <c r="H616" s="19"/>
      <c r="I616">
        <v>10</v>
      </c>
      <c r="J616"/>
      <c r="K616"/>
      <c r="L616"/>
      <c r="M616"/>
      <c r="N616"/>
      <c r="O616"/>
      <c r="P616"/>
      <c r="Q616"/>
      <c r="R616"/>
      <c r="S616"/>
      <c r="T616" s="18">
        <f t="shared" si="71"/>
        <v>20</v>
      </c>
      <c r="U616"/>
      <c r="V616"/>
      <c r="W616"/>
      <c r="X616"/>
      <c r="Y616"/>
      <c r="Z616"/>
    </row>
    <row r="617" spans="1:26" x14ac:dyDescent="0.25">
      <c r="A617" s="36" t="s">
        <v>609</v>
      </c>
      <c r="B617" s="37">
        <v>8143</v>
      </c>
      <c r="C617" s="3">
        <v>8171</v>
      </c>
      <c r="D617" s="4" t="s">
        <v>10</v>
      </c>
      <c r="E617" s="5" t="s">
        <v>608</v>
      </c>
      <c r="F617" s="5"/>
      <c r="H617" s="21">
        <v>11</v>
      </c>
      <c r="I617" s="21">
        <v>11</v>
      </c>
      <c r="J617" s="21">
        <v>11</v>
      </c>
      <c r="K617" s="21" t="str">
        <f>CONCATENATE("replace ordc_yrk=",I617," if isco88==",B617,"")</f>
        <v>replace ordc_yrk=11 if isco88==8143</v>
      </c>
      <c r="O617" s="21" t="str">
        <f>CONCATENATE("replace ordc=",H617," if isco88==",B617,"")</f>
        <v>replace ordc=11 if isco88==8143</v>
      </c>
      <c r="T617" s="52"/>
    </row>
    <row r="618" spans="1:26" hidden="1" x14ac:dyDescent="0.25">
      <c r="A618" s="6" t="s">
        <v>601</v>
      </c>
      <c r="B618" s="2">
        <v>8124</v>
      </c>
      <c r="C618" s="3">
        <v>3135</v>
      </c>
      <c r="D618" s="4" t="s">
        <v>10</v>
      </c>
      <c r="E618" s="5" t="s">
        <v>597</v>
      </c>
      <c r="F618" s="5"/>
      <c r="G618" s="19"/>
      <c r="H618" s="19"/>
      <c r="I618">
        <v>10</v>
      </c>
      <c r="J618"/>
      <c r="K618"/>
      <c r="L618"/>
      <c r="M618"/>
      <c r="N618"/>
      <c r="O618"/>
      <c r="P618"/>
      <c r="Q618"/>
      <c r="R618"/>
      <c r="S618"/>
      <c r="T618" s="18">
        <f t="shared" si="71"/>
        <v>76</v>
      </c>
      <c r="U618"/>
      <c r="V618"/>
      <c r="W618"/>
      <c r="X618"/>
      <c r="Y618"/>
      <c r="Z618"/>
    </row>
    <row r="619" spans="1:26" x14ac:dyDescent="0.25">
      <c r="A619" s="36" t="s">
        <v>898</v>
      </c>
      <c r="B619" s="37" t="s">
        <v>899</v>
      </c>
      <c r="C619" s="3"/>
      <c r="D619" s="4"/>
      <c r="E619" s="5"/>
      <c r="F619" s="5"/>
      <c r="H619" s="21">
        <v>11</v>
      </c>
      <c r="I619" s="21">
        <v>11</v>
      </c>
      <c r="J619" s="21">
        <v>11</v>
      </c>
      <c r="K619" s="21" t="str">
        <f t="shared" ref="K619:K624" si="72">CONCATENATE("replace ordc_yrk=",I619," if isco88==",B619,"")</f>
        <v>replace ordc_yrk=11 if isco88==8200</v>
      </c>
      <c r="O619" s="21" t="str">
        <f t="shared" ref="O619:O624" si="73">CONCATENATE("replace ordc=",H619," if isco88==",B619,"")</f>
        <v>replace ordc=11 if isco88==8200</v>
      </c>
      <c r="T619" s="52"/>
    </row>
    <row r="620" spans="1:26" x14ac:dyDescent="0.25">
      <c r="A620" s="36" t="s">
        <v>631</v>
      </c>
      <c r="B620" s="37">
        <v>8221</v>
      </c>
      <c r="C620" s="3">
        <v>8131</v>
      </c>
      <c r="D620" s="4" t="s">
        <v>10</v>
      </c>
      <c r="E620" s="5" t="s">
        <v>610</v>
      </c>
      <c r="F620" s="5"/>
      <c r="H620" s="21">
        <v>11</v>
      </c>
      <c r="I620" s="21">
        <v>11</v>
      </c>
      <c r="J620" s="21">
        <v>11</v>
      </c>
      <c r="K620" s="21" t="str">
        <f t="shared" si="72"/>
        <v>replace ordc_yrk=11 if isco88==8221</v>
      </c>
      <c r="O620" s="21" t="str">
        <f t="shared" si="73"/>
        <v>replace ordc=11 if isco88==8221</v>
      </c>
      <c r="T620" s="52"/>
    </row>
    <row r="621" spans="1:26" x14ac:dyDescent="0.25">
      <c r="A621" s="36" t="s">
        <v>632</v>
      </c>
      <c r="B621" s="37">
        <v>8222</v>
      </c>
      <c r="C621" s="3">
        <v>8131</v>
      </c>
      <c r="D621" s="4" t="s">
        <v>10</v>
      </c>
      <c r="E621" s="5" t="s">
        <v>610</v>
      </c>
      <c r="F621" s="5"/>
      <c r="H621" s="21">
        <v>11</v>
      </c>
      <c r="I621" s="21">
        <v>11</v>
      </c>
      <c r="J621" s="21">
        <v>11</v>
      </c>
      <c r="K621" s="21" t="str">
        <f t="shared" si="72"/>
        <v>replace ordc_yrk=11 if isco88==8222</v>
      </c>
      <c r="O621" s="21" t="str">
        <f t="shared" si="73"/>
        <v>replace ordc=11 if isco88==8222</v>
      </c>
      <c r="T621" s="52"/>
    </row>
    <row r="622" spans="1:26" x14ac:dyDescent="0.25">
      <c r="A622" s="36" t="s">
        <v>633</v>
      </c>
      <c r="B622" s="37">
        <v>8223</v>
      </c>
      <c r="C622" s="3">
        <v>8122</v>
      </c>
      <c r="D622" s="4"/>
      <c r="E622" s="5" t="s">
        <v>634</v>
      </c>
      <c r="F622" s="5"/>
      <c r="H622" s="21">
        <v>11</v>
      </c>
      <c r="I622" s="21">
        <v>11</v>
      </c>
      <c r="J622" s="21">
        <v>11</v>
      </c>
      <c r="K622" s="21" t="str">
        <f t="shared" si="72"/>
        <v>replace ordc_yrk=11 if isco88==8223</v>
      </c>
      <c r="O622" s="21" t="str">
        <f t="shared" si="73"/>
        <v>replace ordc=11 if isco88==8223</v>
      </c>
      <c r="T622" s="52"/>
    </row>
    <row r="623" spans="1:26" x14ac:dyDescent="0.25">
      <c r="A623" s="36" t="s">
        <v>635</v>
      </c>
      <c r="B623" s="37">
        <v>8224</v>
      </c>
      <c r="C623" s="3">
        <v>8132</v>
      </c>
      <c r="D623" s="4" t="s">
        <v>10</v>
      </c>
      <c r="E623" s="5" t="s">
        <v>563</v>
      </c>
      <c r="F623" s="5"/>
      <c r="H623" s="21">
        <v>11</v>
      </c>
      <c r="I623" s="21">
        <v>11</v>
      </c>
      <c r="J623" s="21">
        <v>11</v>
      </c>
      <c r="K623" s="21" t="str">
        <f t="shared" si="72"/>
        <v>replace ordc_yrk=11 if isco88==8224</v>
      </c>
      <c r="O623" s="21" t="str">
        <f t="shared" si="73"/>
        <v>replace ordc=11 if isco88==8224</v>
      </c>
      <c r="T623" s="52"/>
    </row>
    <row r="624" spans="1:26" x14ac:dyDescent="0.25">
      <c r="A624" s="36" t="s">
        <v>636</v>
      </c>
      <c r="B624" s="37">
        <v>8229</v>
      </c>
      <c r="C624" s="3">
        <v>8131</v>
      </c>
      <c r="D624" s="4" t="s">
        <v>10</v>
      </c>
      <c r="E624" s="5" t="s">
        <v>610</v>
      </c>
      <c r="F624" s="5"/>
      <c r="H624" s="21">
        <v>11</v>
      </c>
      <c r="I624" s="21">
        <v>11</v>
      </c>
      <c r="J624" s="21">
        <v>11</v>
      </c>
      <c r="K624" s="21" t="str">
        <f t="shared" si="72"/>
        <v>replace ordc_yrk=11 if isco88==8229</v>
      </c>
      <c r="O624" s="21" t="str">
        <f t="shared" si="73"/>
        <v>replace ordc=11 if isco88==8229</v>
      </c>
      <c r="T624" s="52"/>
    </row>
    <row r="625" spans="1:26" hidden="1" x14ac:dyDescent="0.25">
      <c r="A625" s="6" t="s">
        <v>607</v>
      </c>
      <c r="B625" s="2">
        <v>8142</v>
      </c>
      <c r="C625" s="3">
        <v>3139</v>
      </c>
      <c r="D625" s="4" t="s">
        <v>10</v>
      </c>
      <c r="E625" s="5" t="s">
        <v>236</v>
      </c>
      <c r="F625" s="5"/>
      <c r="G625" s="19"/>
      <c r="H625" s="19"/>
      <c r="I625">
        <v>11</v>
      </c>
      <c r="J625"/>
      <c r="K625"/>
      <c r="L625"/>
      <c r="M625"/>
      <c r="N625"/>
      <c r="O625"/>
      <c r="P625"/>
      <c r="Q625"/>
      <c r="R625"/>
      <c r="S625"/>
      <c r="T625" s="18">
        <f t="shared" si="71"/>
        <v>88</v>
      </c>
      <c r="U625"/>
      <c r="V625"/>
      <c r="W625"/>
      <c r="X625"/>
      <c r="Y625"/>
      <c r="Z625"/>
    </row>
    <row r="626" spans="1:26" x14ac:dyDescent="0.25">
      <c r="A626" s="36" t="s">
        <v>903</v>
      </c>
      <c r="B626" s="37" t="s">
        <v>904</v>
      </c>
      <c r="C626" s="3"/>
      <c r="D626" s="4"/>
      <c r="E626" s="5"/>
      <c r="F626" s="5"/>
      <c r="H626" s="21">
        <v>11</v>
      </c>
      <c r="I626" s="21">
        <v>11</v>
      </c>
      <c r="J626" s="21">
        <v>11</v>
      </c>
      <c r="K626" s="21" t="str">
        <f>CONCATENATE("replace ordc_yrk=",I626," if isco88==",B626,"")</f>
        <v>replace ordc_yrk=11 if isco88==8230</v>
      </c>
      <c r="O626" s="21" t="str">
        <f>CONCATENATE("replace ordc=",H626," if isco88==",B626,"")</f>
        <v>replace ordc=11 if isco88==8230</v>
      </c>
      <c r="T626" s="52"/>
    </row>
    <row r="627" spans="1:26" hidden="1" x14ac:dyDescent="0.25">
      <c r="A627" s="6" t="s">
        <v>609</v>
      </c>
      <c r="B627" s="2">
        <v>8143</v>
      </c>
      <c r="C627" s="3">
        <v>3139</v>
      </c>
      <c r="D627" s="4" t="s">
        <v>10</v>
      </c>
      <c r="E627" s="5" t="s">
        <v>236</v>
      </c>
      <c r="F627" s="5"/>
      <c r="G627" s="19"/>
      <c r="H627" s="19"/>
      <c r="I627">
        <v>11</v>
      </c>
      <c r="J627"/>
      <c r="K627"/>
      <c r="L627"/>
      <c r="M627"/>
      <c r="N627"/>
      <c r="O627"/>
      <c r="P627"/>
      <c r="Q627"/>
      <c r="R627"/>
      <c r="S627"/>
      <c r="T627" s="18">
        <f t="shared" si="71"/>
        <v>88</v>
      </c>
      <c r="U627"/>
      <c r="V627"/>
      <c r="W627"/>
      <c r="X627"/>
      <c r="Y627"/>
      <c r="Z627"/>
    </row>
    <row r="628" spans="1:26" x14ac:dyDescent="0.25">
      <c r="A628" s="36" t="s">
        <v>637</v>
      </c>
      <c r="B628" s="37">
        <v>8231</v>
      </c>
      <c r="C628" s="3">
        <v>8141</v>
      </c>
      <c r="D628" s="4"/>
      <c r="E628" s="5" t="s">
        <v>638</v>
      </c>
      <c r="F628" s="5"/>
      <c r="H628" s="21">
        <v>11</v>
      </c>
      <c r="I628" s="21">
        <v>11</v>
      </c>
      <c r="J628" s="21">
        <v>11</v>
      </c>
      <c r="K628" s="21" t="str">
        <f>CONCATENATE("replace ordc_yrk=",I628," if isco88==",B628,"")</f>
        <v>replace ordc_yrk=11 if isco88==8231</v>
      </c>
      <c r="O628" s="21" t="str">
        <f>CONCATENATE("replace ordc=",H628," if isco88==",B628,"")</f>
        <v>replace ordc=11 if isco88==8231</v>
      </c>
      <c r="T628" s="52"/>
    </row>
    <row r="629" spans="1:26" x14ac:dyDescent="0.25">
      <c r="A629" s="36" t="s">
        <v>639</v>
      </c>
      <c r="B629" s="37">
        <v>8232</v>
      </c>
      <c r="C629" s="3">
        <v>8142</v>
      </c>
      <c r="D629" s="4"/>
      <c r="E629" s="5" t="s">
        <v>640</v>
      </c>
      <c r="F629" s="5"/>
      <c r="H629" s="21">
        <v>11</v>
      </c>
      <c r="I629" s="21">
        <v>11</v>
      </c>
      <c r="J629" s="21">
        <v>11</v>
      </c>
      <c r="K629" s="21" t="str">
        <f>CONCATENATE("replace ordc_yrk=",I629," if isco88==",B629,"")</f>
        <v>replace ordc_yrk=11 if isco88==8232</v>
      </c>
      <c r="O629" s="21" t="str">
        <f>CONCATENATE("replace ordc=",H629," if isco88==",B629,"")</f>
        <v>replace ordc=11 if isco88==8232</v>
      </c>
      <c r="T629" s="52"/>
    </row>
    <row r="630" spans="1:26" x14ac:dyDescent="0.25">
      <c r="A630" s="36" t="s">
        <v>641</v>
      </c>
      <c r="B630" s="37">
        <v>8240</v>
      </c>
      <c r="C630" s="3">
        <v>7523</v>
      </c>
      <c r="D630" s="4" t="s">
        <v>10</v>
      </c>
      <c r="E630" s="5" t="s">
        <v>576</v>
      </c>
      <c r="F630" s="5"/>
      <c r="H630" s="21">
        <v>11</v>
      </c>
      <c r="I630" s="21">
        <v>11</v>
      </c>
      <c r="J630" s="21">
        <v>11</v>
      </c>
      <c r="K630" s="21" t="str">
        <f>CONCATENATE("replace ordc_yrk=",I630," if isco88==",B630,"")</f>
        <v>replace ordc_yrk=11 if isco88==8240</v>
      </c>
      <c r="O630" s="21" t="str">
        <f>CONCATENATE("replace ordc=",H630," if isco88==",B630,"")</f>
        <v>replace ordc=11 if isco88==8240</v>
      </c>
      <c r="T630" s="52"/>
    </row>
    <row r="631" spans="1:26" hidden="1" x14ac:dyDescent="0.25">
      <c r="A631" s="20" t="s">
        <v>611</v>
      </c>
      <c r="B631" s="2">
        <v>8152</v>
      </c>
      <c r="C631" s="3">
        <v>3133</v>
      </c>
      <c r="D631" s="4" t="s">
        <v>10</v>
      </c>
      <c r="E631" s="5" t="s">
        <v>612</v>
      </c>
      <c r="F631" s="5"/>
      <c r="G631" s="19"/>
      <c r="H631" s="19"/>
      <c r="I631">
        <v>10</v>
      </c>
      <c r="J631"/>
      <c r="K631"/>
      <c r="L631"/>
      <c r="M631"/>
      <c r="N631"/>
      <c r="O631"/>
      <c r="P631"/>
      <c r="Q631"/>
      <c r="R631"/>
      <c r="S631"/>
      <c r="T631" s="18">
        <f t="shared" si="71"/>
        <v>101</v>
      </c>
      <c r="U631"/>
      <c r="V631"/>
      <c r="W631"/>
      <c r="X631"/>
      <c r="Y631"/>
      <c r="Z631"/>
    </row>
    <row r="632" spans="1:26" x14ac:dyDescent="0.25">
      <c r="A632" s="36" t="s">
        <v>644</v>
      </c>
      <c r="B632" s="37">
        <v>8253</v>
      </c>
      <c r="C632" s="3">
        <v>8143</v>
      </c>
      <c r="D632" s="4"/>
      <c r="E632" s="5" t="s">
        <v>645</v>
      </c>
      <c r="F632" s="5"/>
      <c r="H632" s="21">
        <v>11</v>
      </c>
      <c r="I632" s="21">
        <v>11</v>
      </c>
      <c r="J632" s="21">
        <v>11</v>
      </c>
      <c r="K632" s="21" t="str">
        <f>CONCATENATE("replace ordc_yrk=",I632," if isco88==",B632,"")</f>
        <v>replace ordc_yrk=11 if isco88==8253</v>
      </c>
      <c r="O632" s="21" t="str">
        <f>CONCATENATE("replace ordc=",H632," if isco88==",B632,"")</f>
        <v>replace ordc=11 if isco88==8253</v>
      </c>
      <c r="T632" s="52"/>
    </row>
    <row r="633" spans="1:26" hidden="1" x14ac:dyDescent="0.25">
      <c r="A633" s="20" t="s">
        <v>613</v>
      </c>
      <c r="B633" s="2">
        <v>8153</v>
      </c>
      <c r="C633" s="3">
        <v>3133</v>
      </c>
      <c r="D633" s="4" t="s">
        <v>10</v>
      </c>
      <c r="E633" s="5" t="s">
        <v>612</v>
      </c>
      <c r="F633" s="5"/>
      <c r="G633" s="19"/>
      <c r="H633" s="19"/>
      <c r="I633">
        <v>10</v>
      </c>
      <c r="J633"/>
      <c r="K633"/>
      <c r="L633"/>
      <c r="M633"/>
      <c r="N633"/>
      <c r="O633"/>
      <c r="P633"/>
      <c r="Q633"/>
      <c r="R633"/>
      <c r="S633"/>
      <c r="T633" s="18">
        <f t="shared" si="71"/>
        <v>107</v>
      </c>
      <c r="U633"/>
      <c r="V633"/>
      <c r="W633"/>
      <c r="X633"/>
      <c r="Y633"/>
      <c r="Z633"/>
    </row>
    <row r="634" spans="1:26" x14ac:dyDescent="0.25">
      <c r="A634" s="36" t="s">
        <v>907</v>
      </c>
      <c r="B634" s="37" t="s">
        <v>908</v>
      </c>
      <c r="C634" s="3"/>
      <c r="D634" s="4"/>
      <c r="E634" s="5"/>
      <c r="F634" s="5"/>
      <c r="H634" s="21">
        <v>11</v>
      </c>
      <c r="I634" s="21">
        <v>11</v>
      </c>
      <c r="J634" s="21">
        <v>11</v>
      </c>
      <c r="K634" s="21" t="str">
        <f>CONCATENATE("replace ordc_yrk=",I634," if isco88==",B634,"")</f>
        <v>replace ordc_yrk=11 if isco88==8260</v>
      </c>
      <c r="O634" s="21" t="str">
        <f>CONCATENATE("replace ordc=",H634," if isco88==",B634,"")</f>
        <v>replace ordc=11 if isco88==8260</v>
      </c>
      <c r="T634" s="52"/>
    </row>
    <row r="635" spans="1:26" hidden="1" x14ac:dyDescent="0.25">
      <c r="A635" s="20" t="s">
        <v>614</v>
      </c>
      <c r="B635" s="2">
        <v>8154</v>
      </c>
      <c r="C635" s="3">
        <v>3133</v>
      </c>
      <c r="D635" s="4" t="s">
        <v>10</v>
      </c>
      <c r="E635" s="5" t="s">
        <v>612</v>
      </c>
      <c r="F635" s="5"/>
      <c r="G635" s="19"/>
      <c r="H635" s="19"/>
      <c r="I635">
        <v>10</v>
      </c>
      <c r="J635"/>
      <c r="K635"/>
      <c r="L635"/>
      <c r="M635"/>
      <c r="N635"/>
      <c r="O635"/>
      <c r="P635"/>
      <c r="Q635"/>
      <c r="R635"/>
      <c r="S635"/>
      <c r="T635" s="18">
        <f t="shared" si="71"/>
        <v>107</v>
      </c>
      <c r="U635"/>
      <c r="V635"/>
      <c r="W635"/>
      <c r="X635"/>
      <c r="Y635"/>
      <c r="Z635"/>
    </row>
    <row r="636" spans="1:26" x14ac:dyDescent="0.25">
      <c r="A636" s="36" t="s">
        <v>646</v>
      </c>
      <c r="B636" s="37">
        <v>8261</v>
      </c>
      <c r="C636" s="3">
        <v>8151</v>
      </c>
      <c r="D636" s="4"/>
      <c r="E636" s="5" t="s">
        <v>647</v>
      </c>
      <c r="F636" s="5"/>
      <c r="H636" s="21">
        <v>11</v>
      </c>
      <c r="I636" s="21">
        <v>11</v>
      </c>
      <c r="J636" s="21">
        <v>11</v>
      </c>
      <c r="K636" s="21" t="str">
        <f>CONCATENATE("replace ordc_yrk=",I636," if isco88==",B636,"")</f>
        <v>replace ordc_yrk=11 if isco88==8261</v>
      </c>
      <c r="O636" s="21" t="str">
        <f>CONCATENATE("replace ordc=",H636," if isco88==",B636,"")</f>
        <v>replace ordc=11 if isco88==8261</v>
      </c>
      <c r="T636" s="52"/>
    </row>
    <row r="637" spans="1:26" hidden="1" x14ac:dyDescent="0.25">
      <c r="A637" s="20" t="s">
        <v>615</v>
      </c>
      <c r="B637" s="2">
        <v>8155</v>
      </c>
      <c r="C637" s="3">
        <v>3134</v>
      </c>
      <c r="D637" s="4"/>
      <c r="E637" s="5" t="s">
        <v>616</v>
      </c>
      <c r="F637" s="5"/>
      <c r="G637" s="19"/>
      <c r="H637" s="19"/>
      <c r="I637">
        <v>10</v>
      </c>
      <c r="J637"/>
      <c r="K637"/>
      <c r="L637"/>
      <c r="M637"/>
      <c r="N637"/>
      <c r="O637"/>
      <c r="P637"/>
      <c r="Q637"/>
      <c r="R637"/>
      <c r="S637"/>
      <c r="T637" s="18">
        <f t="shared" ref="T637:T667" si="74">B638-B637</f>
        <v>107</v>
      </c>
      <c r="U637"/>
      <c r="V637"/>
      <c r="W637"/>
      <c r="X637"/>
      <c r="Y637"/>
      <c r="Z637"/>
    </row>
    <row r="638" spans="1:26" x14ac:dyDescent="0.25">
      <c r="A638" s="36" t="s">
        <v>648</v>
      </c>
      <c r="B638" s="37">
        <v>8262</v>
      </c>
      <c r="C638" s="3">
        <v>8152</v>
      </c>
      <c r="D638" s="4" t="s">
        <v>10</v>
      </c>
      <c r="E638" s="5" t="s">
        <v>580</v>
      </c>
      <c r="F638" s="5"/>
      <c r="H638" s="21">
        <v>11</v>
      </c>
      <c r="I638" s="21">
        <v>11</v>
      </c>
      <c r="J638" s="21">
        <v>11</v>
      </c>
      <c r="K638" s="21" t="str">
        <f>CONCATENATE("replace ordc_yrk=",I638," if isco88==",B638,"")</f>
        <v>replace ordc_yrk=11 if isco88==8262</v>
      </c>
      <c r="O638" s="21" t="str">
        <f>CONCATENATE("replace ordc=",H638," if isco88==",B638,"")</f>
        <v>replace ordc=11 if isco88==8262</v>
      </c>
      <c r="T638" s="52"/>
    </row>
    <row r="639" spans="1:26" hidden="1" x14ac:dyDescent="0.25">
      <c r="A639" s="20" t="s">
        <v>618</v>
      </c>
      <c r="B639" s="2">
        <v>8159</v>
      </c>
      <c r="C639" s="3">
        <v>3133</v>
      </c>
      <c r="D639" s="4" t="s">
        <v>10</v>
      </c>
      <c r="E639" s="5" t="s">
        <v>612</v>
      </c>
      <c r="F639" s="5"/>
      <c r="G639" s="19"/>
      <c r="H639" s="19"/>
      <c r="I639">
        <v>10</v>
      </c>
      <c r="J639"/>
      <c r="K639"/>
      <c r="L639"/>
      <c r="M639"/>
      <c r="N639"/>
      <c r="O639"/>
      <c r="P639"/>
      <c r="Q639"/>
      <c r="R639"/>
      <c r="S639"/>
      <c r="T639" s="18">
        <f t="shared" si="74"/>
        <v>104</v>
      </c>
      <c r="U639"/>
      <c r="V639"/>
      <c r="W639"/>
      <c r="X639"/>
      <c r="Y639"/>
      <c r="Z639"/>
    </row>
    <row r="640" spans="1:26" x14ac:dyDescent="0.25">
      <c r="A640" s="36" t="s">
        <v>649</v>
      </c>
      <c r="B640" s="37">
        <v>8263</v>
      </c>
      <c r="C640" s="3">
        <v>8153</v>
      </c>
      <c r="D640" s="4"/>
      <c r="E640" s="5" t="s">
        <v>650</v>
      </c>
      <c r="F640" s="5"/>
      <c r="H640" s="21">
        <v>11</v>
      </c>
      <c r="I640" s="21">
        <v>11</v>
      </c>
      <c r="J640" s="21">
        <v>11</v>
      </c>
      <c r="K640" s="21" t="str">
        <f t="shared" ref="K640:K645" si="75">CONCATENATE("replace ordc_yrk=",I640," if isco88==",B640,"")</f>
        <v>replace ordc_yrk=11 if isco88==8263</v>
      </c>
      <c r="O640" s="21" t="str">
        <f t="shared" ref="O640:O645" si="76">CONCATENATE("replace ordc=",H640," if isco88==",B640,"")</f>
        <v>replace ordc=11 if isco88==8263</v>
      </c>
      <c r="T640" s="52"/>
    </row>
    <row r="641" spans="1:26" x14ac:dyDescent="0.25">
      <c r="A641" s="36" t="s">
        <v>651</v>
      </c>
      <c r="B641" s="37">
        <v>8264</v>
      </c>
      <c r="C641" s="3">
        <v>8157</v>
      </c>
      <c r="D641" s="4"/>
      <c r="E641" s="5" t="s">
        <v>653</v>
      </c>
      <c r="F641" s="5"/>
      <c r="H641" s="21">
        <v>11</v>
      </c>
      <c r="I641" s="21">
        <v>11</v>
      </c>
      <c r="J641" s="21">
        <v>11</v>
      </c>
      <c r="K641" s="21" t="str">
        <f t="shared" si="75"/>
        <v>replace ordc_yrk=11 if isco88==8264</v>
      </c>
      <c r="O641" s="21" t="str">
        <f t="shared" si="76"/>
        <v>replace ordc=11 if isco88==8264</v>
      </c>
      <c r="T641" s="52"/>
    </row>
    <row r="642" spans="1:26" x14ac:dyDescent="0.25">
      <c r="A642" s="36" t="s">
        <v>654</v>
      </c>
      <c r="B642" s="37">
        <v>8265</v>
      </c>
      <c r="C642" s="3">
        <v>8155</v>
      </c>
      <c r="D642" s="4"/>
      <c r="E642" s="5" t="s">
        <v>655</v>
      </c>
      <c r="F642" s="5"/>
      <c r="H642" s="21">
        <v>11</v>
      </c>
      <c r="I642" s="21">
        <v>11</v>
      </c>
      <c r="J642" s="21">
        <v>11</v>
      </c>
      <c r="K642" s="21" t="str">
        <f t="shared" si="75"/>
        <v>replace ordc_yrk=11 if isco88==8265</v>
      </c>
      <c r="O642" s="21" t="str">
        <f t="shared" si="76"/>
        <v>replace ordc=11 if isco88==8265</v>
      </c>
      <c r="T642" s="52"/>
    </row>
    <row r="643" spans="1:26" x14ac:dyDescent="0.25">
      <c r="A643" s="36" t="s">
        <v>656</v>
      </c>
      <c r="B643" s="37">
        <v>8266</v>
      </c>
      <c r="C643" s="3">
        <v>8156</v>
      </c>
      <c r="D643" s="4"/>
      <c r="E643" s="5" t="s">
        <v>657</v>
      </c>
      <c r="F643" s="5"/>
      <c r="H643" s="21">
        <v>11</v>
      </c>
      <c r="I643" s="21">
        <v>11</v>
      </c>
      <c r="J643" s="21">
        <v>11</v>
      </c>
      <c r="K643" s="21" t="str">
        <f t="shared" si="75"/>
        <v>replace ordc_yrk=11 if isco88==8266</v>
      </c>
      <c r="O643" s="21" t="str">
        <f t="shared" si="76"/>
        <v>replace ordc=11 if isco88==8266</v>
      </c>
      <c r="T643" s="52"/>
    </row>
    <row r="644" spans="1:26" x14ac:dyDescent="0.25">
      <c r="A644" s="36" t="s">
        <v>658</v>
      </c>
      <c r="B644" s="37">
        <v>8269</v>
      </c>
      <c r="C644" s="3">
        <v>8159</v>
      </c>
      <c r="D644" s="4"/>
      <c r="E644" s="5" t="s">
        <v>659</v>
      </c>
      <c r="F644" s="5"/>
      <c r="H644" s="21">
        <v>11</v>
      </c>
      <c r="I644" s="21">
        <v>11</v>
      </c>
      <c r="J644" s="21">
        <v>11</v>
      </c>
      <c r="K644" s="21" t="str">
        <f t="shared" si="75"/>
        <v>replace ordc_yrk=11 if isco88==8269</v>
      </c>
      <c r="O644" s="21" t="str">
        <f t="shared" si="76"/>
        <v>replace ordc=11 if isco88==8269</v>
      </c>
      <c r="T644" s="52"/>
    </row>
    <row r="645" spans="1:26" x14ac:dyDescent="0.25">
      <c r="A645" s="36" t="s">
        <v>661</v>
      </c>
      <c r="B645" s="37" t="s">
        <v>909</v>
      </c>
      <c r="C645" s="3"/>
      <c r="D645" s="4"/>
      <c r="E645" s="5"/>
      <c r="F645" s="5"/>
      <c r="H645" s="21">
        <v>11</v>
      </c>
      <c r="I645" s="21">
        <v>11</v>
      </c>
      <c r="J645" s="21">
        <v>11</v>
      </c>
      <c r="K645" s="21" t="str">
        <f t="shared" si="75"/>
        <v>replace ordc_yrk=11 if isco88==8270</v>
      </c>
      <c r="O645" s="21" t="str">
        <f t="shared" si="76"/>
        <v>replace ordc=11 if isco88==8270</v>
      </c>
      <c r="T645" s="52"/>
    </row>
    <row r="646" spans="1:26" hidden="1" x14ac:dyDescent="0.25">
      <c r="A646" s="20" t="s">
        <v>625</v>
      </c>
      <c r="B646" s="2">
        <v>8171</v>
      </c>
      <c r="C646" s="3">
        <v>3122</v>
      </c>
      <c r="D646" s="4" t="s">
        <v>10</v>
      </c>
      <c r="E646" s="5" t="s">
        <v>626</v>
      </c>
      <c r="F646" s="5"/>
      <c r="G646" s="19"/>
      <c r="H646" s="19"/>
      <c r="I646">
        <v>10</v>
      </c>
      <c r="J646"/>
      <c r="K646"/>
      <c r="L646"/>
      <c r="M646"/>
      <c r="N646"/>
      <c r="O646"/>
      <c r="P646"/>
      <c r="Q646"/>
      <c r="R646"/>
      <c r="S646"/>
      <c r="T646" s="18">
        <f t="shared" si="74"/>
        <v>100</v>
      </c>
      <c r="U646"/>
      <c r="V646"/>
      <c r="W646"/>
      <c r="X646"/>
      <c r="Y646"/>
      <c r="Z646"/>
    </row>
    <row r="647" spans="1:26" x14ac:dyDescent="0.25">
      <c r="A647" s="36" t="s">
        <v>660</v>
      </c>
      <c r="B647" s="37">
        <v>8271</v>
      </c>
      <c r="C647" s="3">
        <v>8160</v>
      </c>
      <c r="D647" s="4" t="s">
        <v>10</v>
      </c>
      <c r="E647" s="5" t="s">
        <v>661</v>
      </c>
      <c r="F647" s="5"/>
      <c r="H647" s="21">
        <v>11</v>
      </c>
      <c r="I647" s="21">
        <v>11</v>
      </c>
      <c r="J647" s="21">
        <v>11</v>
      </c>
      <c r="K647" s="21" t="str">
        <f>CONCATENATE("replace ordc_yrk=",I647," if isco88==",B647,"")</f>
        <v>replace ordc_yrk=11 if isco88==8271</v>
      </c>
      <c r="O647" s="21" t="str">
        <f>CONCATENATE("replace ordc=",H647," if isco88==",B647,"")</f>
        <v>replace ordc=11 if isco88==8271</v>
      </c>
      <c r="T647" s="52"/>
    </row>
    <row r="648" spans="1:26" hidden="1" x14ac:dyDescent="0.25">
      <c r="A648" s="20" t="s">
        <v>627</v>
      </c>
      <c r="B648" s="2">
        <v>8172</v>
      </c>
      <c r="C648" s="3">
        <v>3122</v>
      </c>
      <c r="D648" s="4" t="s">
        <v>10</v>
      </c>
      <c r="E648" s="5" t="s">
        <v>626</v>
      </c>
      <c r="F648" s="5"/>
      <c r="G648" s="19"/>
      <c r="H648" s="19"/>
      <c r="I648">
        <v>10</v>
      </c>
      <c r="J648"/>
      <c r="K648"/>
      <c r="L648"/>
      <c r="M648"/>
      <c r="N648"/>
      <c r="O648"/>
      <c r="P648"/>
      <c r="Q648"/>
      <c r="R648"/>
      <c r="S648"/>
      <c r="T648" s="18">
        <f t="shared" si="74"/>
        <v>100</v>
      </c>
      <c r="U648"/>
      <c r="V648"/>
      <c r="W648"/>
      <c r="X648"/>
      <c r="Y648"/>
      <c r="Z648"/>
    </row>
    <row r="649" spans="1:26" x14ac:dyDescent="0.25">
      <c r="A649" s="36" t="s">
        <v>662</v>
      </c>
      <c r="B649" s="37">
        <v>8272</v>
      </c>
      <c r="C649" s="3">
        <v>8160</v>
      </c>
      <c r="D649" s="4" t="s">
        <v>10</v>
      </c>
      <c r="E649" s="5" t="s">
        <v>661</v>
      </c>
      <c r="F649" s="5"/>
      <c r="H649" s="21">
        <v>11</v>
      </c>
      <c r="I649" s="21">
        <v>11</v>
      </c>
      <c r="J649" s="21">
        <v>11</v>
      </c>
      <c r="K649" s="21" t="str">
        <f>CONCATENATE("replace ordc_yrk=",I649," if isco88==",B649,"")</f>
        <v>replace ordc_yrk=11 if isco88==8272</v>
      </c>
      <c r="O649" s="21" t="str">
        <f>CONCATENATE("replace ordc=",H649," if isco88==",B649,"")</f>
        <v>replace ordc=11 if isco88==8272</v>
      </c>
      <c r="T649" s="52"/>
    </row>
    <row r="650" spans="1:26" x14ac:dyDescent="0.25">
      <c r="A650" s="36" t="s">
        <v>663</v>
      </c>
      <c r="B650" s="37">
        <v>8273</v>
      </c>
      <c r="C650" s="3">
        <v>8160</v>
      </c>
      <c r="D650" s="4" t="s">
        <v>10</v>
      </c>
      <c r="E650" s="5" t="s">
        <v>661</v>
      </c>
      <c r="F650" s="5"/>
      <c r="H650" s="21">
        <v>11</v>
      </c>
      <c r="I650" s="21">
        <v>11</v>
      </c>
      <c r="J650" s="21">
        <v>11</v>
      </c>
      <c r="K650" s="21" t="str">
        <f>CONCATENATE("replace ordc_yrk=",I650," if isco88==",B650,"")</f>
        <v>replace ordc_yrk=11 if isco88==8273</v>
      </c>
      <c r="O650" s="21" t="str">
        <f>CONCATENATE("replace ordc=",H650," if isco88==",B650,"")</f>
        <v>replace ordc=11 if isco88==8273</v>
      </c>
      <c r="T650" s="52"/>
    </row>
    <row r="651" spans="1:26" x14ac:dyDescent="0.25">
      <c r="A651" s="36" t="s">
        <v>664</v>
      </c>
      <c r="B651" s="37">
        <v>8274</v>
      </c>
      <c r="C651" s="3">
        <v>8160</v>
      </c>
      <c r="D651" s="4" t="s">
        <v>10</v>
      </c>
      <c r="E651" s="5" t="s">
        <v>661</v>
      </c>
      <c r="F651" s="5"/>
      <c r="H651" s="21">
        <v>11</v>
      </c>
      <c r="I651" s="21">
        <v>11</v>
      </c>
      <c r="J651" s="21">
        <v>11</v>
      </c>
      <c r="K651" s="21" t="str">
        <f>CONCATENATE("replace ordc_yrk=",I651," if isco88==",B651,"")</f>
        <v>replace ordc_yrk=11 if isco88==8274</v>
      </c>
      <c r="O651" s="21" t="str">
        <f>CONCATENATE("replace ordc=",H651," if isco88==",B651,"")</f>
        <v>replace ordc=11 if isco88==8274</v>
      </c>
      <c r="T651" s="52"/>
    </row>
    <row r="652" spans="1:26" hidden="1" x14ac:dyDescent="0.25">
      <c r="A652" s="20" t="s">
        <v>628</v>
      </c>
      <c r="B652" s="2">
        <v>8211</v>
      </c>
      <c r="C652" s="3">
        <v>3122</v>
      </c>
      <c r="D652" s="4" t="s">
        <v>10</v>
      </c>
      <c r="E652" s="5" t="s">
        <v>626</v>
      </c>
      <c r="F652" s="13"/>
      <c r="G652" s="19"/>
      <c r="H652" s="19"/>
      <c r="I652">
        <v>10</v>
      </c>
      <c r="J652"/>
      <c r="K652"/>
      <c r="L652"/>
      <c r="M652"/>
      <c r="N652"/>
      <c r="O652"/>
      <c r="P652"/>
      <c r="Q652"/>
      <c r="R652"/>
      <c r="S652"/>
      <c r="T652" s="18">
        <f t="shared" si="74"/>
        <v>64</v>
      </c>
      <c r="U652"/>
      <c r="V652"/>
      <c r="W652"/>
      <c r="X652"/>
      <c r="Y652"/>
      <c r="Z652"/>
    </row>
    <row r="653" spans="1:26" x14ac:dyDescent="0.25">
      <c r="A653" s="36" t="s">
        <v>665</v>
      </c>
      <c r="B653" s="37">
        <v>8275</v>
      </c>
      <c r="C653" s="3">
        <v>8160</v>
      </c>
      <c r="D653" s="4" t="s">
        <v>10</v>
      </c>
      <c r="E653" s="5" t="s">
        <v>661</v>
      </c>
      <c r="F653" s="5"/>
      <c r="H653" s="21">
        <v>11</v>
      </c>
      <c r="I653" s="21">
        <v>11</v>
      </c>
      <c r="J653" s="21">
        <v>11</v>
      </c>
      <c r="K653" s="21" t="str">
        <f>CONCATENATE("replace ordc_yrk=",I653," if isco88==",B653,"")</f>
        <v>replace ordc_yrk=11 if isco88==8275</v>
      </c>
      <c r="O653" s="21" t="str">
        <f>CONCATENATE("replace ordc=",H653," if isco88==",B653,"")</f>
        <v>replace ordc=11 if isco88==8275</v>
      </c>
      <c r="T653" s="52"/>
    </row>
    <row r="654" spans="1:26" x14ac:dyDescent="0.25">
      <c r="A654" s="36" t="s">
        <v>666</v>
      </c>
      <c r="B654" s="37">
        <v>8276</v>
      </c>
      <c r="C654" s="3">
        <v>8160</v>
      </c>
      <c r="D654" s="4" t="s">
        <v>10</v>
      </c>
      <c r="E654" s="5" t="s">
        <v>661</v>
      </c>
      <c r="F654" s="5"/>
      <c r="H654" s="21">
        <v>11</v>
      </c>
      <c r="I654" s="21">
        <v>11</v>
      </c>
      <c r="J654" s="21">
        <v>11</v>
      </c>
      <c r="K654" s="21" t="str">
        <f>CONCATENATE("replace ordc_yrk=",I654," if isco88==",B654,"")</f>
        <v>replace ordc_yrk=11 if isco88==8276</v>
      </c>
      <c r="O654" s="21" t="str">
        <f>CONCATENATE("replace ordc=",H654," if isco88==",B654,"")</f>
        <v>replace ordc=11 if isco88==8276</v>
      </c>
      <c r="T654" s="52"/>
    </row>
    <row r="655" spans="1:26" x14ac:dyDescent="0.25">
      <c r="A655" s="36" t="s">
        <v>667</v>
      </c>
      <c r="B655" s="37">
        <v>8277</v>
      </c>
      <c r="C655" s="3">
        <v>8160</v>
      </c>
      <c r="D655" s="4" t="s">
        <v>10</v>
      </c>
      <c r="E655" s="5" t="s">
        <v>661</v>
      </c>
      <c r="F655" s="5"/>
      <c r="H655" s="21">
        <v>11</v>
      </c>
      <c r="I655" s="21">
        <v>11</v>
      </c>
      <c r="J655" s="21">
        <v>11</v>
      </c>
      <c r="K655" s="21" t="str">
        <f>CONCATENATE("replace ordc_yrk=",I655," if isco88==",B655,"")</f>
        <v>replace ordc_yrk=11 if isco88==8277</v>
      </c>
      <c r="O655" s="21" t="str">
        <f>CONCATENATE("replace ordc=",H655," if isco88==",B655,"")</f>
        <v>replace ordc=11 if isco88==8277</v>
      </c>
      <c r="T655" s="52"/>
    </row>
    <row r="656" spans="1:26" hidden="1" x14ac:dyDescent="0.25">
      <c r="A656" s="6" t="s">
        <v>631</v>
      </c>
      <c r="B656" s="2">
        <v>8221</v>
      </c>
      <c r="C656" s="3">
        <v>3122</v>
      </c>
      <c r="D656" s="4" t="s">
        <v>10</v>
      </c>
      <c r="E656" s="5" t="s">
        <v>626</v>
      </c>
      <c r="F656" s="5"/>
      <c r="G656" s="19"/>
      <c r="H656" s="19"/>
      <c r="I656">
        <v>11</v>
      </c>
      <c r="J656"/>
      <c r="K656"/>
      <c r="L656"/>
      <c r="M656"/>
      <c r="N656"/>
      <c r="O656"/>
      <c r="P656"/>
      <c r="Q656"/>
      <c r="R656"/>
      <c r="S656"/>
      <c r="T656" s="18">
        <f t="shared" si="74"/>
        <v>57</v>
      </c>
      <c r="U656"/>
      <c r="V656"/>
      <c r="W656"/>
      <c r="X656"/>
      <c r="Y656"/>
      <c r="Z656"/>
    </row>
    <row r="657" spans="1:26" x14ac:dyDescent="0.25">
      <c r="A657" s="36" t="s">
        <v>668</v>
      </c>
      <c r="B657" s="37">
        <v>8278</v>
      </c>
      <c r="C657" s="3">
        <v>8160</v>
      </c>
      <c r="D657" s="4" t="s">
        <v>10</v>
      </c>
      <c r="E657" s="5" t="s">
        <v>661</v>
      </c>
      <c r="F657" s="5"/>
      <c r="H657" s="21">
        <v>11</v>
      </c>
      <c r="I657" s="21">
        <v>11</v>
      </c>
      <c r="J657" s="21">
        <v>11</v>
      </c>
      <c r="K657" s="21" t="str">
        <f>CONCATENATE("replace ordc_yrk=",I657," if isco88==",B657,"")</f>
        <v>replace ordc_yrk=11 if isco88==8278</v>
      </c>
      <c r="O657" s="21" t="str">
        <f>CONCATENATE("replace ordc=",H657," if isco88==",B657,"")</f>
        <v>replace ordc=11 if isco88==8278</v>
      </c>
      <c r="T657" s="52"/>
    </row>
    <row r="658" spans="1:26" hidden="1" x14ac:dyDescent="0.25">
      <c r="A658" s="6" t="s">
        <v>632</v>
      </c>
      <c r="B658" s="2">
        <v>8222</v>
      </c>
      <c r="C658" s="3">
        <v>3122</v>
      </c>
      <c r="D658" s="4" t="s">
        <v>10</v>
      </c>
      <c r="E658" s="5" t="s">
        <v>626</v>
      </c>
      <c r="F658" s="5"/>
      <c r="G658" s="19"/>
      <c r="H658" s="19"/>
      <c r="I658">
        <v>11</v>
      </c>
      <c r="J658"/>
      <c r="K658"/>
      <c r="L658"/>
      <c r="M658"/>
      <c r="N658"/>
      <c r="O658"/>
      <c r="P658"/>
      <c r="Q658"/>
      <c r="R658"/>
      <c r="S658"/>
      <c r="T658" s="18">
        <f t="shared" si="74"/>
        <v>57</v>
      </c>
      <c r="U658"/>
      <c r="V658"/>
      <c r="W658"/>
      <c r="X658"/>
      <c r="Y658"/>
      <c r="Z658"/>
    </row>
    <row r="659" spans="1:26" x14ac:dyDescent="0.25">
      <c r="A659" s="36" t="s">
        <v>669</v>
      </c>
      <c r="B659" s="37">
        <v>8279</v>
      </c>
      <c r="C659" s="3">
        <v>8160</v>
      </c>
      <c r="D659" s="4" t="s">
        <v>10</v>
      </c>
      <c r="E659" s="5" t="s">
        <v>661</v>
      </c>
      <c r="F659" s="5"/>
      <c r="H659" s="21">
        <v>11</v>
      </c>
      <c r="I659" s="21">
        <v>11</v>
      </c>
      <c r="J659" s="21">
        <v>11</v>
      </c>
      <c r="K659" s="21" t="str">
        <f>CONCATENATE("replace ordc_yrk=",I659," if isco88==",B659,"")</f>
        <v>replace ordc_yrk=11 if isco88==8279</v>
      </c>
      <c r="O659" s="21" t="str">
        <f>CONCATENATE("replace ordc=",H659," if isco88==",B659,"")</f>
        <v>replace ordc=11 if isco88==8279</v>
      </c>
      <c r="T659" s="52"/>
    </row>
    <row r="660" spans="1:26" hidden="1" x14ac:dyDescent="0.25">
      <c r="A660" s="6" t="s">
        <v>633</v>
      </c>
      <c r="B660" s="2">
        <v>8223</v>
      </c>
      <c r="C660" s="3">
        <v>3122</v>
      </c>
      <c r="D660" s="4" t="s">
        <v>10</v>
      </c>
      <c r="E660" s="5" t="s">
        <v>626</v>
      </c>
      <c r="F660" s="5"/>
      <c r="G660" s="19"/>
      <c r="H660" s="19"/>
      <c r="I660">
        <v>11</v>
      </c>
      <c r="J660"/>
      <c r="K660"/>
      <c r="L660"/>
      <c r="M660"/>
      <c r="N660"/>
      <c r="O660"/>
      <c r="P660"/>
      <c r="Q660"/>
      <c r="R660"/>
      <c r="S660"/>
      <c r="T660" s="18">
        <f t="shared" si="74"/>
        <v>57</v>
      </c>
      <c r="U660"/>
      <c r="V660"/>
      <c r="W660"/>
      <c r="X660"/>
      <c r="Y660"/>
      <c r="Z660"/>
    </row>
    <row r="661" spans="1:26" x14ac:dyDescent="0.25">
      <c r="A661" s="36" t="s">
        <v>910</v>
      </c>
      <c r="B661" s="37" t="s">
        <v>911</v>
      </c>
      <c r="C661" s="3"/>
      <c r="D661" s="4"/>
      <c r="E661" s="5"/>
      <c r="F661" s="5"/>
      <c r="H661" s="21">
        <v>11</v>
      </c>
      <c r="I661" s="21">
        <v>11</v>
      </c>
      <c r="J661" s="21">
        <v>11</v>
      </c>
      <c r="K661" s="21" t="str">
        <f>CONCATENATE("replace ordc_yrk=",I661," if isco88==",B661,"")</f>
        <v>replace ordc_yrk=11 if isco88==8280</v>
      </c>
      <c r="O661" s="21" t="str">
        <f>CONCATENATE("replace ordc=",H661," if isco88==",B661,"")</f>
        <v>replace ordc=11 if isco88==8280</v>
      </c>
      <c r="T661" s="52"/>
    </row>
    <row r="662" spans="1:26" hidden="1" x14ac:dyDescent="0.25">
      <c r="A662" s="6" t="s">
        <v>635</v>
      </c>
      <c r="B662" s="2">
        <v>8224</v>
      </c>
      <c r="C662" s="3">
        <v>3122</v>
      </c>
      <c r="D662" s="4" t="s">
        <v>10</v>
      </c>
      <c r="E662" s="5" t="s">
        <v>626</v>
      </c>
      <c r="F662" s="5"/>
      <c r="G662" s="19"/>
      <c r="H662" s="19"/>
      <c r="I662">
        <v>11</v>
      </c>
      <c r="J662"/>
      <c r="K662"/>
      <c r="L662"/>
      <c r="M662"/>
      <c r="N662"/>
      <c r="O662"/>
      <c r="P662"/>
      <c r="Q662"/>
      <c r="R662"/>
      <c r="S662"/>
      <c r="T662" s="18">
        <f t="shared" si="74"/>
        <v>57</v>
      </c>
      <c r="U662"/>
      <c r="V662"/>
      <c r="W662"/>
      <c r="X662"/>
      <c r="Y662"/>
      <c r="Z662"/>
    </row>
    <row r="663" spans="1:26" x14ac:dyDescent="0.25">
      <c r="A663" s="36" t="s">
        <v>670</v>
      </c>
      <c r="B663" s="37">
        <v>8281</v>
      </c>
      <c r="C663" s="3">
        <v>8211</v>
      </c>
      <c r="D663" s="4"/>
      <c r="E663" s="5" t="s">
        <v>671</v>
      </c>
      <c r="F663" s="5"/>
      <c r="H663" s="21">
        <v>11</v>
      </c>
      <c r="I663" s="21">
        <v>11</v>
      </c>
      <c r="J663" s="21">
        <v>11</v>
      </c>
      <c r="K663" s="21" t="str">
        <f>CONCATENATE("replace ordc_yrk=",I663," if isco88==",B663,"")</f>
        <v>replace ordc_yrk=11 if isco88==8281</v>
      </c>
      <c r="O663" s="21" t="str">
        <f>CONCATENATE("replace ordc=",H663," if isco88==",B663,"")</f>
        <v>replace ordc=11 if isco88==8281</v>
      </c>
      <c r="T663" s="52"/>
    </row>
    <row r="664" spans="1:26" hidden="1" x14ac:dyDescent="0.25">
      <c r="A664" s="6" t="s">
        <v>636</v>
      </c>
      <c r="B664" s="2">
        <v>8229</v>
      </c>
      <c r="C664" s="3">
        <v>3122</v>
      </c>
      <c r="D664" s="4" t="s">
        <v>10</v>
      </c>
      <c r="E664" s="5" t="s">
        <v>626</v>
      </c>
      <c r="F664" s="5"/>
      <c r="G664" s="19"/>
      <c r="H664" s="19"/>
      <c r="I664">
        <v>11</v>
      </c>
      <c r="J664"/>
      <c r="K664"/>
      <c r="L664"/>
      <c r="M664"/>
      <c r="N664"/>
      <c r="O664"/>
      <c r="P664"/>
      <c r="Q664"/>
      <c r="R664"/>
      <c r="S664"/>
      <c r="T664" s="18">
        <f t="shared" si="74"/>
        <v>53</v>
      </c>
      <c r="U664"/>
      <c r="V664"/>
      <c r="W664"/>
      <c r="X664"/>
      <c r="Y664"/>
      <c r="Z664"/>
    </row>
    <row r="665" spans="1:26" x14ac:dyDescent="0.25">
      <c r="A665" s="36" t="s">
        <v>672</v>
      </c>
      <c r="B665" s="37">
        <v>8282</v>
      </c>
      <c r="C665" s="3">
        <v>8212</v>
      </c>
      <c r="D665" s="4" t="s">
        <v>10</v>
      </c>
      <c r="E665" s="5" t="s">
        <v>673</v>
      </c>
      <c r="F665" s="5"/>
      <c r="H665" s="21">
        <v>11</v>
      </c>
      <c r="I665" s="21">
        <v>11</v>
      </c>
      <c r="J665" s="21">
        <v>11</v>
      </c>
      <c r="K665" s="21" t="str">
        <f>CONCATENATE("replace ordc_yrk=",I665," if isco88==",B665,"")</f>
        <v>replace ordc_yrk=11 if isco88==8282</v>
      </c>
      <c r="O665" s="21" t="str">
        <f>CONCATENATE("replace ordc=",H665," if isco88==",B665,"")</f>
        <v>replace ordc=11 if isco88==8282</v>
      </c>
      <c r="T665" s="52"/>
    </row>
    <row r="666" spans="1:26" x14ac:dyDescent="0.25">
      <c r="A666" s="36" t="s">
        <v>674</v>
      </c>
      <c r="B666" s="37">
        <v>8283</v>
      </c>
      <c r="C666" s="3">
        <v>8212</v>
      </c>
      <c r="D666" s="4" t="s">
        <v>10</v>
      </c>
      <c r="E666" s="5" t="s">
        <v>673</v>
      </c>
      <c r="F666" s="5"/>
      <c r="H666" s="21">
        <v>11</v>
      </c>
      <c r="I666" s="21">
        <v>11</v>
      </c>
      <c r="J666" s="21">
        <v>11</v>
      </c>
      <c r="K666" s="21" t="str">
        <f>CONCATENATE("replace ordc_yrk=",I666," if isco88==",B666,"")</f>
        <v>replace ordc_yrk=11 if isco88==8283</v>
      </c>
      <c r="O666" s="21" t="str">
        <f>CONCATENATE("replace ordc=",H666," if isco88==",B666,"")</f>
        <v>replace ordc=11 if isco88==8283</v>
      </c>
      <c r="T666" s="52"/>
    </row>
    <row r="667" spans="1:26" hidden="1" x14ac:dyDescent="0.25">
      <c r="A667" s="6" t="s">
        <v>637</v>
      </c>
      <c r="B667" s="2">
        <v>8231</v>
      </c>
      <c r="C667" s="3">
        <v>3122</v>
      </c>
      <c r="D667" s="4" t="s">
        <v>10</v>
      </c>
      <c r="E667" s="5" t="s">
        <v>626</v>
      </c>
      <c r="F667" s="5"/>
      <c r="G667" s="19"/>
      <c r="H667" s="19"/>
      <c r="I667">
        <v>11</v>
      </c>
      <c r="J667"/>
      <c r="K667"/>
      <c r="L667"/>
      <c r="M667"/>
      <c r="N667"/>
      <c r="O667"/>
      <c r="P667"/>
      <c r="Q667"/>
      <c r="R667"/>
      <c r="S667"/>
      <c r="T667" s="18">
        <f t="shared" si="74"/>
        <v>53</v>
      </c>
      <c r="U667"/>
      <c r="V667"/>
      <c r="W667"/>
      <c r="X667"/>
      <c r="Y667"/>
      <c r="Z667"/>
    </row>
    <row r="668" spans="1:26" x14ac:dyDescent="0.25">
      <c r="A668" s="36" t="s">
        <v>675</v>
      </c>
      <c r="B668" s="37">
        <v>8284</v>
      </c>
      <c r="C668" s="3">
        <v>8219</v>
      </c>
      <c r="D668" s="4" t="s">
        <v>10</v>
      </c>
      <c r="E668" s="5" t="s">
        <v>676</v>
      </c>
      <c r="F668" s="5"/>
      <c r="H668" s="21">
        <v>11</v>
      </c>
      <c r="I668" s="21">
        <v>11</v>
      </c>
      <c r="J668" s="21">
        <v>11</v>
      </c>
      <c r="K668" s="21" t="str">
        <f>CONCATENATE("replace ordc_yrk=",I668," if isco88==",B668,"")</f>
        <v>replace ordc_yrk=11 if isco88==8284</v>
      </c>
      <c r="O668" s="21" t="str">
        <f>CONCATENATE("replace ordc=",H668," if isco88==",B668,"")</f>
        <v>replace ordc=11 if isco88==8284</v>
      </c>
      <c r="T668" s="52"/>
    </row>
    <row r="669" spans="1:26" hidden="1" x14ac:dyDescent="0.25">
      <c r="A669" s="6" t="s">
        <v>639</v>
      </c>
      <c r="B669" s="2">
        <v>8232</v>
      </c>
      <c r="C669" s="3">
        <v>3122</v>
      </c>
      <c r="D669" s="4" t="s">
        <v>10</v>
      </c>
      <c r="E669" s="5" t="s">
        <v>626</v>
      </c>
      <c r="F669" s="5"/>
      <c r="G669" s="19"/>
      <c r="H669" s="19"/>
      <c r="I669">
        <v>11</v>
      </c>
      <c r="J669"/>
      <c r="K669"/>
      <c r="L669"/>
      <c r="M669"/>
      <c r="N669"/>
      <c r="O669"/>
      <c r="P669"/>
      <c r="Q669"/>
      <c r="R669"/>
      <c r="S669"/>
      <c r="T669" s="18">
        <f t="shared" ref="T669:T697" si="77">B670-B669</f>
        <v>53</v>
      </c>
      <c r="U669"/>
      <c r="V669"/>
      <c r="W669"/>
      <c r="X669"/>
      <c r="Y669"/>
      <c r="Z669"/>
    </row>
    <row r="670" spans="1:26" x14ac:dyDescent="0.25">
      <c r="A670" s="36" t="s">
        <v>677</v>
      </c>
      <c r="B670" s="37">
        <v>8285</v>
      </c>
      <c r="C670" s="3">
        <v>8219</v>
      </c>
      <c r="D670" s="4" t="s">
        <v>10</v>
      </c>
      <c r="E670" s="5" t="s">
        <v>676</v>
      </c>
      <c r="F670" s="5"/>
      <c r="H670" s="21">
        <v>11</v>
      </c>
      <c r="I670" s="21">
        <v>11</v>
      </c>
      <c r="J670" s="21">
        <v>11</v>
      </c>
      <c r="K670" s="21" t="str">
        <f>CONCATENATE("replace ordc_yrk=",I670," if isco88==",B670,"")</f>
        <v>replace ordc_yrk=11 if isco88==8285</v>
      </c>
      <c r="O670" s="21" t="str">
        <f>CONCATENATE("replace ordc=",H670," if isco88==",B670,"")</f>
        <v>replace ordc=11 if isco88==8285</v>
      </c>
      <c r="T670" s="52"/>
    </row>
    <row r="671" spans="1:26" hidden="1" x14ac:dyDescent="0.25">
      <c r="A671" s="6" t="s">
        <v>641</v>
      </c>
      <c r="B671" s="2">
        <v>8240</v>
      </c>
      <c r="C671" s="3">
        <v>3122</v>
      </c>
      <c r="D671" s="4" t="s">
        <v>10</v>
      </c>
      <c r="E671" s="5" t="s">
        <v>626</v>
      </c>
      <c r="F671" s="5"/>
      <c r="G671" s="19"/>
      <c r="H671" s="19"/>
      <c r="I671">
        <v>11</v>
      </c>
      <c r="J671"/>
      <c r="K671"/>
      <c r="L671"/>
      <c r="M671"/>
      <c r="N671"/>
      <c r="O671"/>
      <c r="P671"/>
      <c r="Q671"/>
      <c r="R671"/>
      <c r="S671"/>
      <c r="T671" s="18">
        <f t="shared" si="77"/>
        <v>46</v>
      </c>
      <c r="U671"/>
      <c r="V671"/>
      <c r="W671"/>
      <c r="X671"/>
      <c r="Y671"/>
      <c r="Z671"/>
    </row>
    <row r="672" spans="1:26" x14ac:dyDescent="0.25">
      <c r="A672" s="36" t="s">
        <v>678</v>
      </c>
      <c r="B672" s="37">
        <v>8286</v>
      </c>
      <c r="C672" s="3">
        <v>8219</v>
      </c>
      <c r="D672" s="4" t="s">
        <v>10</v>
      </c>
      <c r="E672" s="5" t="s">
        <v>676</v>
      </c>
      <c r="F672" s="5"/>
      <c r="H672" s="21">
        <v>11</v>
      </c>
      <c r="I672" s="21">
        <v>11</v>
      </c>
      <c r="J672" s="21">
        <v>11</v>
      </c>
      <c r="K672" s="21" t="str">
        <f>CONCATENATE("replace ordc_yrk=",I672," if isco88==",B672,"")</f>
        <v>replace ordc_yrk=11 if isco88==8286</v>
      </c>
      <c r="O672" s="21" t="str">
        <f>CONCATENATE("replace ordc=",H672," if isco88==",B672,"")</f>
        <v>replace ordc=11 if isco88==8286</v>
      </c>
      <c r="T672" s="52"/>
    </row>
    <row r="673" spans="1:26" x14ac:dyDescent="0.25">
      <c r="A673" s="36" t="s">
        <v>679</v>
      </c>
      <c r="B673" s="37">
        <v>8290</v>
      </c>
      <c r="C673" s="3">
        <v>8219</v>
      </c>
      <c r="D673" s="4" t="s">
        <v>10</v>
      </c>
      <c r="E673" s="5" t="s">
        <v>676</v>
      </c>
      <c r="F673" s="5"/>
      <c r="H673" s="21">
        <v>11</v>
      </c>
      <c r="I673" s="21">
        <v>11</v>
      </c>
      <c r="J673" s="21">
        <v>11</v>
      </c>
      <c r="K673" s="21" t="str">
        <f>CONCATENATE("replace ordc_yrk=",I673," if isco88==",B673,"")</f>
        <v>replace ordc_yrk=11 if isco88==8290</v>
      </c>
      <c r="O673" s="21" t="str">
        <f>CONCATENATE("replace ordc=",H673," if isco88==",B673,"")</f>
        <v>replace ordc=11 if isco88==8290</v>
      </c>
      <c r="T673" s="52"/>
    </row>
    <row r="674" spans="1:26" hidden="1" x14ac:dyDescent="0.25">
      <c r="A674" s="6" t="s">
        <v>642</v>
      </c>
      <c r="B674" s="2">
        <v>8251</v>
      </c>
      <c r="C674" s="3">
        <v>3122</v>
      </c>
      <c r="D674" s="4" t="s">
        <v>10</v>
      </c>
      <c r="E674" s="5" t="s">
        <v>626</v>
      </c>
      <c r="F674" s="5"/>
      <c r="G674" s="19"/>
      <c r="H674" s="19"/>
      <c r="I674">
        <v>10</v>
      </c>
      <c r="J674"/>
      <c r="K674"/>
      <c r="L674"/>
      <c r="M674"/>
      <c r="N674"/>
      <c r="O674"/>
      <c r="P674"/>
      <c r="Q674"/>
      <c r="R674"/>
      <c r="S674"/>
      <c r="T674" s="18">
        <f t="shared" si="77"/>
        <v>49</v>
      </c>
      <c r="U674"/>
      <c r="V674"/>
      <c r="W674"/>
      <c r="X674"/>
      <c r="Y674"/>
      <c r="Z674"/>
    </row>
    <row r="675" spans="1:26" x14ac:dyDescent="0.25">
      <c r="A675" s="36" t="s">
        <v>912</v>
      </c>
      <c r="B675" s="37" t="s">
        <v>913</v>
      </c>
      <c r="C675" s="3"/>
      <c r="D675" s="4"/>
      <c r="E675" s="5"/>
      <c r="F675" s="5"/>
      <c r="H675" s="21">
        <v>11</v>
      </c>
      <c r="I675" s="21">
        <v>11</v>
      </c>
      <c r="J675" s="21">
        <v>11</v>
      </c>
      <c r="K675" s="21" t="str">
        <f>CONCATENATE("replace ordc_yrk=",I675," if isco88==",B675,"")</f>
        <v>replace ordc_yrk=11 if isco88==8300</v>
      </c>
      <c r="O675" s="21" t="str">
        <f>CONCATENATE("replace ordc=",H675," if isco88==",B675,"")</f>
        <v>replace ordc=11 if isco88==8300</v>
      </c>
      <c r="T675" s="52"/>
    </row>
    <row r="676" spans="1:26" hidden="1" x14ac:dyDescent="0.25">
      <c r="A676" s="6" t="s">
        <v>643</v>
      </c>
      <c r="B676" s="2">
        <v>8252</v>
      </c>
      <c r="C676" s="3">
        <v>3122</v>
      </c>
      <c r="D676" s="4" t="s">
        <v>10</v>
      </c>
      <c r="E676" s="5" t="s">
        <v>626</v>
      </c>
      <c r="F676" s="5"/>
      <c r="G676" s="19"/>
      <c r="H676" s="19"/>
      <c r="I676">
        <v>10</v>
      </c>
      <c r="J676"/>
      <c r="K676"/>
      <c r="L676"/>
      <c r="M676"/>
      <c r="N676"/>
      <c r="O676"/>
      <c r="P676"/>
      <c r="Q676"/>
      <c r="R676"/>
      <c r="S676"/>
      <c r="T676" s="18">
        <f t="shared" si="77"/>
        <v>60</v>
      </c>
      <c r="U676"/>
      <c r="V676"/>
      <c r="W676"/>
      <c r="X676"/>
      <c r="Y676"/>
      <c r="Z676"/>
    </row>
    <row r="677" spans="1:26" x14ac:dyDescent="0.25">
      <c r="A677" s="36" t="s">
        <v>684</v>
      </c>
      <c r="B677" s="37">
        <v>8312</v>
      </c>
      <c r="C677" s="3">
        <v>8312</v>
      </c>
      <c r="D677" s="4"/>
      <c r="E677" s="5" t="s">
        <v>685</v>
      </c>
      <c r="F677" s="5"/>
      <c r="H677" s="21">
        <v>11</v>
      </c>
      <c r="I677" s="21">
        <v>11</v>
      </c>
      <c r="J677" s="21">
        <v>11</v>
      </c>
      <c r="K677" s="21" t="str">
        <f>CONCATENATE("replace ordc_yrk=",I677," if isco88==",B677,"")</f>
        <v>replace ordc_yrk=11 if isco88==8312</v>
      </c>
      <c r="O677" s="21" t="str">
        <f>CONCATENATE("replace ordc=",H677," if isco88==",B677,"")</f>
        <v>replace ordc=11 if isco88==8312</v>
      </c>
      <c r="T677" s="52"/>
    </row>
    <row r="678" spans="1:26" hidden="1" x14ac:dyDescent="0.25">
      <c r="A678" s="6" t="s">
        <v>644</v>
      </c>
      <c r="B678" s="2">
        <v>8253</v>
      </c>
      <c r="C678" s="3">
        <v>3122</v>
      </c>
      <c r="D678" s="4" t="s">
        <v>10</v>
      </c>
      <c r="E678" s="5" t="s">
        <v>626</v>
      </c>
      <c r="F678" s="5"/>
      <c r="G678" s="19"/>
      <c r="H678" s="19"/>
      <c r="I678">
        <v>11</v>
      </c>
      <c r="J678"/>
      <c r="K678"/>
      <c r="L678"/>
      <c r="M678"/>
      <c r="N678"/>
      <c r="O678"/>
      <c r="P678"/>
      <c r="Q678"/>
      <c r="R678"/>
      <c r="S678"/>
      <c r="T678" s="18">
        <f t="shared" si="77"/>
        <v>67</v>
      </c>
      <c r="U678"/>
      <c r="V678"/>
      <c r="W678"/>
      <c r="X678"/>
      <c r="Y678"/>
      <c r="Z678"/>
    </row>
    <row r="679" spans="1:26" x14ac:dyDescent="0.25">
      <c r="A679" s="36" t="s">
        <v>916</v>
      </c>
      <c r="B679" s="37" t="s">
        <v>917</v>
      </c>
      <c r="C679" s="3"/>
      <c r="D679" s="4"/>
      <c r="E679" s="5"/>
      <c r="F679" s="5"/>
      <c r="H679" s="21">
        <v>11</v>
      </c>
      <c r="I679" s="21">
        <v>11</v>
      </c>
      <c r="J679" s="21">
        <v>11</v>
      </c>
      <c r="K679" s="21" t="str">
        <f>CONCATENATE("replace ordc_yrk=",I679," if isco88==",B679,"")</f>
        <v>replace ordc_yrk=11 if isco88==8320</v>
      </c>
      <c r="O679" s="21" t="str">
        <f>CONCATENATE("replace ordc=",H679," if isco88==",B679,"")</f>
        <v>replace ordc=11 if isco88==8320</v>
      </c>
      <c r="T679" s="52"/>
    </row>
    <row r="680" spans="1:26" x14ac:dyDescent="0.25">
      <c r="A680" s="36" t="s">
        <v>686</v>
      </c>
      <c r="B680" s="37">
        <v>8321</v>
      </c>
      <c r="C680" s="3">
        <v>8321</v>
      </c>
      <c r="D680" s="4"/>
      <c r="E680" s="5" t="s">
        <v>687</v>
      </c>
      <c r="F680" s="5"/>
      <c r="H680" s="21">
        <v>11</v>
      </c>
      <c r="I680" s="21">
        <v>11</v>
      </c>
      <c r="J680" s="21">
        <v>11</v>
      </c>
      <c r="K680" s="21" t="str">
        <f>CONCATENATE("replace ordc_yrk=",I680," if isco88==",B680,"")</f>
        <v>replace ordc_yrk=11 if isco88==8321</v>
      </c>
      <c r="O680" s="21" t="str">
        <f>CONCATENATE("replace ordc=",H680," if isco88==",B680,"")</f>
        <v>replace ordc=11 if isco88==8321</v>
      </c>
      <c r="T680" s="52"/>
    </row>
    <row r="681" spans="1:26" hidden="1" x14ac:dyDescent="0.25">
      <c r="A681" s="6" t="s">
        <v>646</v>
      </c>
      <c r="B681" s="2">
        <v>8261</v>
      </c>
      <c r="C681" s="3">
        <v>3122</v>
      </c>
      <c r="D681" s="4" t="s">
        <v>10</v>
      </c>
      <c r="E681" s="5" t="s">
        <v>626</v>
      </c>
      <c r="F681" s="5"/>
      <c r="G681" s="19"/>
      <c r="H681" s="19"/>
      <c r="I681">
        <v>11</v>
      </c>
      <c r="J681"/>
      <c r="K681"/>
      <c r="L681"/>
      <c r="M681"/>
      <c r="N681"/>
      <c r="O681"/>
      <c r="P681"/>
      <c r="Q681"/>
      <c r="R681"/>
      <c r="S681"/>
      <c r="T681" s="18">
        <f t="shared" si="77"/>
        <v>61</v>
      </c>
      <c r="U681"/>
      <c r="V681"/>
      <c r="W681"/>
      <c r="X681"/>
      <c r="Y681"/>
      <c r="Z681"/>
    </row>
    <row r="682" spans="1:26" x14ac:dyDescent="0.25">
      <c r="A682" s="36" t="s">
        <v>688</v>
      </c>
      <c r="B682" s="37">
        <v>8322</v>
      </c>
      <c r="C682" s="3">
        <v>8322</v>
      </c>
      <c r="D682" s="4"/>
      <c r="E682" s="5" t="s">
        <v>688</v>
      </c>
      <c r="F682" s="5"/>
      <c r="H682" s="21">
        <v>11</v>
      </c>
      <c r="I682" s="21">
        <v>11</v>
      </c>
      <c r="J682" s="21">
        <v>11</v>
      </c>
      <c r="K682" s="21" t="str">
        <f>CONCATENATE("replace ordc_yrk=",I682," if isco88==",B682,"")</f>
        <v>replace ordc_yrk=11 if isco88==8322</v>
      </c>
      <c r="O682" s="21" t="str">
        <f>CONCATENATE("replace ordc=",H682," if isco88==",B682,"")</f>
        <v>replace ordc=11 if isco88==8322</v>
      </c>
      <c r="T682" s="52"/>
    </row>
    <row r="683" spans="1:26" hidden="1" x14ac:dyDescent="0.25">
      <c r="A683" s="6" t="s">
        <v>648</v>
      </c>
      <c r="B683" s="2">
        <v>8262</v>
      </c>
      <c r="C683" s="3">
        <v>3122</v>
      </c>
      <c r="D683" s="4" t="s">
        <v>10</v>
      </c>
      <c r="E683" s="5" t="s">
        <v>626</v>
      </c>
      <c r="F683" s="5"/>
      <c r="G683" s="19"/>
      <c r="H683" s="19"/>
      <c r="I683">
        <v>11</v>
      </c>
      <c r="J683"/>
      <c r="K683"/>
      <c r="L683"/>
      <c r="M683"/>
      <c r="N683"/>
      <c r="O683"/>
      <c r="P683"/>
      <c r="Q683"/>
      <c r="R683"/>
      <c r="S683"/>
      <c r="T683" s="18">
        <f t="shared" si="77"/>
        <v>61</v>
      </c>
      <c r="U683"/>
      <c r="V683"/>
      <c r="W683"/>
      <c r="X683"/>
      <c r="Y683"/>
      <c r="Z683"/>
    </row>
    <row r="684" spans="1:26" x14ac:dyDescent="0.25">
      <c r="A684" s="36" t="s">
        <v>689</v>
      </c>
      <c r="B684" s="37">
        <v>8323</v>
      </c>
      <c r="C684" s="3">
        <v>8331</v>
      </c>
      <c r="D684" s="4"/>
      <c r="E684" s="5" t="s">
        <v>689</v>
      </c>
      <c r="F684" s="5"/>
      <c r="H684" s="21">
        <v>11</v>
      </c>
      <c r="I684" s="21">
        <v>11</v>
      </c>
      <c r="J684" s="21">
        <v>11</v>
      </c>
      <c r="K684" s="21" t="str">
        <f>CONCATENATE("replace ordc_yrk=",I684," if isco88==",B684,"")</f>
        <v>replace ordc_yrk=11 if isco88==8323</v>
      </c>
      <c r="O684" s="21" t="str">
        <f>CONCATENATE("replace ordc=",H684," if isco88==",B684,"")</f>
        <v>replace ordc=11 if isco88==8323</v>
      </c>
      <c r="T684" s="52"/>
    </row>
    <row r="685" spans="1:26" hidden="1" x14ac:dyDescent="0.25">
      <c r="A685" s="6" t="s">
        <v>649</v>
      </c>
      <c r="B685" s="2">
        <v>8263</v>
      </c>
      <c r="C685" s="3">
        <v>3122</v>
      </c>
      <c r="D685" s="4" t="s">
        <v>10</v>
      </c>
      <c r="E685" s="5" t="s">
        <v>626</v>
      </c>
      <c r="F685" s="5"/>
      <c r="G685" s="19"/>
      <c r="H685" s="19"/>
      <c r="I685">
        <v>11</v>
      </c>
      <c r="J685"/>
      <c r="K685"/>
      <c r="L685"/>
      <c r="M685"/>
      <c r="N685"/>
      <c r="O685"/>
      <c r="P685"/>
      <c r="Q685"/>
      <c r="R685"/>
      <c r="S685"/>
      <c r="T685" s="18">
        <f t="shared" si="77"/>
        <v>61</v>
      </c>
      <c r="U685"/>
      <c r="V685"/>
      <c r="W685"/>
      <c r="X685"/>
      <c r="Y685"/>
      <c r="Z685"/>
    </row>
    <row r="686" spans="1:26" x14ac:dyDescent="0.25">
      <c r="A686" s="36" t="s">
        <v>690</v>
      </c>
      <c r="B686" s="37">
        <v>8324</v>
      </c>
      <c r="C686" s="3">
        <v>8332</v>
      </c>
      <c r="D686" s="4"/>
      <c r="E686" s="5" t="s">
        <v>690</v>
      </c>
      <c r="F686" s="5"/>
      <c r="H686" s="21">
        <v>11</v>
      </c>
      <c r="I686" s="21">
        <v>11</v>
      </c>
      <c r="J686" s="21">
        <v>11</v>
      </c>
      <c r="K686" s="21" t="str">
        <f>CONCATENATE("replace ordc_yrk=",I686," if isco88==",B686,"")</f>
        <v>replace ordc_yrk=11 if isco88==8324</v>
      </c>
      <c r="O686" s="21" t="str">
        <f>CONCATENATE("replace ordc=",H686," if isco88==",B686,"")</f>
        <v>replace ordc=11 if isco88==8324</v>
      </c>
      <c r="T686" s="52"/>
    </row>
    <row r="687" spans="1:26" hidden="1" x14ac:dyDescent="0.25">
      <c r="A687" s="6" t="s">
        <v>651</v>
      </c>
      <c r="B687" s="2">
        <v>8264</v>
      </c>
      <c r="C687" s="3">
        <v>3122</v>
      </c>
      <c r="D687" s="4" t="s">
        <v>10</v>
      </c>
      <c r="E687" s="5" t="s">
        <v>626</v>
      </c>
      <c r="F687" s="5"/>
      <c r="G687" s="19"/>
      <c r="H687" s="19"/>
      <c r="I687">
        <v>11</v>
      </c>
      <c r="J687"/>
      <c r="K687"/>
      <c r="L687"/>
      <c r="M687"/>
      <c r="N687"/>
      <c r="O687"/>
      <c r="P687"/>
      <c r="Q687"/>
      <c r="R687"/>
      <c r="S687"/>
      <c r="T687" s="18">
        <f t="shared" si="77"/>
        <v>0</v>
      </c>
      <c r="U687"/>
      <c r="V687"/>
      <c r="W687"/>
      <c r="X687"/>
      <c r="Y687"/>
      <c r="Z687"/>
    </row>
    <row r="688" spans="1:26" hidden="1" x14ac:dyDescent="0.25">
      <c r="A688" s="6" t="s">
        <v>651</v>
      </c>
      <c r="B688" s="2">
        <v>8264</v>
      </c>
      <c r="C688" s="3">
        <v>8154</v>
      </c>
      <c r="D688" s="4"/>
      <c r="E688" s="5" t="s">
        <v>652</v>
      </c>
      <c r="F688" s="5"/>
      <c r="G688" s="19"/>
      <c r="H688" s="19"/>
      <c r="I688">
        <v>11</v>
      </c>
      <c r="J688"/>
      <c r="K688"/>
      <c r="L688"/>
      <c r="M688"/>
      <c r="N688"/>
      <c r="O688"/>
      <c r="P688"/>
      <c r="Q688"/>
      <c r="R688"/>
      <c r="S688"/>
      <c r="T688" s="18">
        <f t="shared" si="77"/>
        <v>66</v>
      </c>
      <c r="U688"/>
      <c r="V688"/>
      <c r="W688"/>
      <c r="X688"/>
      <c r="Y688"/>
      <c r="Z688"/>
    </row>
    <row r="689" spans="1:26" x14ac:dyDescent="0.25">
      <c r="A689" s="36" t="s">
        <v>918</v>
      </c>
      <c r="B689" s="37" t="s">
        <v>919</v>
      </c>
      <c r="C689" s="3"/>
      <c r="D689" s="4"/>
      <c r="E689" s="5"/>
      <c r="F689" s="5"/>
      <c r="H689" s="21">
        <v>11</v>
      </c>
      <c r="I689" s="21">
        <v>11</v>
      </c>
      <c r="J689" s="21">
        <v>11</v>
      </c>
      <c r="K689" s="21" t="str">
        <f>CONCATENATE("replace ordc_yrk=",I689," if isco88==",B689,"")</f>
        <v>replace ordc_yrk=11 if isco88==8330</v>
      </c>
      <c r="O689" s="21" t="str">
        <f>CONCATENATE("replace ordc=",H689," if isco88==",B689,"")</f>
        <v>replace ordc=11 if isco88==8330</v>
      </c>
      <c r="T689" s="52"/>
    </row>
    <row r="690" spans="1:26" hidden="1" x14ac:dyDescent="0.25">
      <c r="A690" s="6" t="s">
        <v>654</v>
      </c>
      <c r="B690" s="2">
        <v>8265</v>
      </c>
      <c r="C690" s="3">
        <v>3122</v>
      </c>
      <c r="D690" s="4" t="s">
        <v>10</v>
      </c>
      <c r="E690" s="5" t="s">
        <v>626</v>
      </c>
      <c r="F690" s="5"/>
      <c r="G690" s="19"/>
      <c r="H690" s="19"/>
      <c r="I690">
        <v>11</v>
      </c>
      <c r="J690"/>
      <c r="K690"/>
      <c r="L690"/>
      <c r="M690"/>
      <c r="N690"/>
      <c r="O690"/>
      <c r="P690"/>
      <c r="Q690"/>
      <c r="R690"/>
      <c r="S690"/>
      <c r="T690" s="18">
        <f t="shared" si="77"/>
        <v>66</v>
      </c>
      <c r="U690"/>
      <c r="V690"/>
      <c r="W690"/>
      <c r="X690"/>
      <c r="Y690"/>
      <c r="Z690"/>
    </row>
    <row r="691" spans="1:26" x14ac:dyDescent="0.25">
      <c r="A691" s="36" t="s">
        <v>691</v>
      </c>
      <c r="B691" s="37">
        <v>8331</v>
      </c>
      <c r="C691" s="3">
        <v>8341</v>
      </c>
      <c r="D691" s="4"/>
      <c r="E691" s="5" t="s">
        <v>692</v>
      </c>
      <c r="F691" s="5"/>
      <c r="H691" s="21">
        <v>11</v>
      </c>
      <c r="I691" s="21">
        <v>11</v>
      </c>
      <c r="J691" s="21">
        <v>11</v>
      </c>
      <c r="K691" s="21" t="str">
        <f>CONCATENATE("replace ordc_yrk=",I691," if isco88==",B691,"")</f>
        <v>replace ordc_yrk=11 if isco88==8331</v>
      </c>
      <c r="O691" s="21" t="str">
        <f>CONCATENATE("replace ordc=",H691," if isco88==",B691,"")</f>
        <v>replace ordc=11 if isco88==8331</v>
      </c>
      <c r="T691" s="52"/>
    </row>
    <row r="692" spans="1:26" hidden="1" x14ac:dyDescent="0.25">
      <c r="A692" s="6" t="s">
        <v>656</v>
      </c>
      <c r="B692" s="2">
        <v>8266</v>
      </c>
      <c r="C692" s="3">
        <v>3122</v>
      </c>
      <c r="D692" s="4" t="s">
        <v>10</v>
      </c>
      <c r="E692" s="5" t="s">
        <v>626</v>
      </c>
      <c r="F692" s="5"/>
      <c r="G692" s="19"/>
      <c r="H692" s="19"/>
      <c r="I692">
        <v>11</v>
      </c>
      <c r="J692"/>
      <c r="K692"/>
      <c r="L692"/>
      <c r="M692"/>
      <c r="N692"/>
      <c r="O692"/>
      <c r="P692"/>
      <c r="Q692"/>
      <c r="R692"/>
      <c r="S692"/>
      <c r="T692" s="18">
        <f t="shared" si="77"/>
        <v>66</v>
      </c>
      <c r="U692"/>
      <c r="V692"/>
      <c r="W692"/>
      <c r="X692"/>
      <c r="Y692"/>
      <c r="Z692"/>
    </row>
    <row r="693" spans="1:26" x14ac:dyDescent="0.25">
      <c r="A693" s="36" t="s">
        <v>693</v>
      </c>
      <c r="B693" s="37">
        <v>8332</v>
      </c>
      <c r="C693" s="3">
        <v>8342</v>
      </c>
      <c r="D693" s="4"/>
      <c r="E693" s="5" t="s">
        <v>694</v>
      </c>
      <c r="F693" s="5"/>
      <c r="H693" s="21">
        <v>11</v>
      </c>
      <c r="I693" s="21">
        <v>11</v>
      </c>
      <c r="J693" s="21">
        <v>11</v>
      </c>
      <c r="K693" s="21" t="str">
        <f>CONCATENATE("replace ordc_yrk=",I693," if isco88==",B693,"")</f>
        <v>replace ordc_yrk=11 if isco88==8332</v>
      </c>
      <c r="O693" s="21" t="str">
        <f>CONCATENATE("replace ordc=",H693," if isco88==",B693,"")</f>
        <v>replace ordc=11 if isco88==8332</v>
      </c>
      <c r="T693" s="52"/>
    </row>
    <row r="694" spans="1:26" hidden="1" x14ac:dyDescent="0.25">
      <c r="A694" s="6" t="s">
        <v>658</v>
      </c>
      <c r="B694" s="2">
        <v>8269</v>
      </c>
      <c r="C694" s="3">
        <v>3122</v>
      </c>
      <c r="D694" s="4" t="s">
        <v>10</v>
      </c>
      <c r="E694" s="5" t="s">
        <v>626</v>
      </c>
      <c r="F694" s="5"/>
      <c r="G694" s="19"/>
      <c r="H694" s="19"/>
      <c r="I694">
        <v>11</v>
      </c>
      <c r="J694"/>
      <c r="K694"/>
      <c r="L694"/>
      <c r="M694"/>
      <c r="N694"/>
      <c r="O694"/>
      <c r="P694"/>
      <c r="Q694"/>
      <c r="R694"/>
      <c r="S694"/>
      <c r="T694" s="18">
        <f t="shared" si="77"/>
        <v>64</v>
      </c>
      <c r="U694"/>
      <c r="V694"/>
      <c r="W694"/>
      <c r="X694"/>
      <c r="Y694"/>
      <c r="Z694"/>
    </row>
    <row r="695" spans="1:26" x14ac:dyDescent="0.25">
      <c r="A695" s="36" t="s">
        <v>695</v>
      </c>
      <c r="B695" s="37">
        <v>8333</v>
      </c>
      <c r="C695" s="3">
        <v>8343</v>
      </c>
      <c r="D695" s="4"/>
      <c r="E695" s="5" t="s">
        <v>695</v>
      </c>
      <c r="F695" s="5"/>
      <c r="H695" s="21">
        <v>11</v>
      </c>
      <c r="I695" s="21">
        <v>11</v>
      </c>
      <c r="J695" s="21">
        <v>11</v>
      </c>
      <c r="K695" s="21" t="str">
        <f>CONCATENATE("replace ordc_yrk=",I695," if isco88==",B695,"")</f>
        <v>replace ordc_yrk=11 if isco88==8333</v>
      </c>
      <c r="O695" s="21" t="str">
        <f>CONCATENATE("replace ordc=",H695," if isco88==",B695,"")</f>
        <v>replace ordc=11 if isco88==8333</v>
      </c>
      <c r="T695" s="52"/>
    </row>
    <row r="696" spans="1:26" x14ac:dyDescent="0.25">
      <c r="A696" s="36" t="s">
        <v>696</v>
      </c>
      <c r="B696" s="37">
        <v>8334</v>
      </c>
      <c r="C696" s="3">
        <v>8344</v>
      </c>
      <c r="D696" s="4"/>
      <c r="E696" s="5" t="s">
        <v>697</v>
      </c>
      <c r="F696" s="5"/>
      <c r="H696" s="21">
        <v>11</v>
      </c>
      <c r="I696" s="21">
        <v>11</v>
      </c>
      <c r="J696" s="21">
        <v>11</v>
      </c>
      <c r="K696" s="21" t="str">
        <f>CONCATENATE("replace ordc_yrk=",I696," if isco88==",B696,"")</f>
        <v>replace ordc_yrk=11 if isco88==8334</v>
      </c>
      <c r="O696" s="21" t="str">
        <f>CONCATENATE("replace ordc=",H696," if isco88==",B696,"")</f>
        <v>replace ordc=11 if isco88==8334</v>
      </c>
      <c r="T696" s="52"/>
    </row>
    <row r="697" spans="1:26" hidden="1" x14ac:dyDescent="0.25">
      <c r="A697" s="6" t="s">
        <v>660</v>
      </c>
      <c r="B697" s="2">
        <v>8271</v>
      </c>
      <c r="C697" s="3">
        <v>3122</v>
      </c>
      <c r="D697" s="4" t="s">
        <v>10</v>
      </c>
      <c r="E697" s="5" t="s">
        <v>626</v>
      </c>
      <c r="F697" s="5"/>
      <c r="G697" s="19"/>
      <c r="H697" s="19"/>
      <c r="I697">
        <v>11</v>
      </c>
      <c r="J697"/>
      <c r="K697"/>
      <c r="L697"/>
      <c r="M697"/>
      <c r="N697"/>
      <c r="O697"/>
      <c r="P697"/>
      <c r="Q697"/>
      <c r="R697"/>
      <c r="S697"/>
      <c r="T697" s="18">
        <f t="shared" si="77"/>
        <v>69</v>
      </c>
      <c r="U697"/>
      <c r="V697"/>
      <c r="W697"/>
      <c r="X697"/>
      <c r="Y697"/>
      <c r="Z697"/>
    </row>
    <row r="698" spans="1:26" x14ac:dyDescent="0.25">
      <c r="A698" s="36" t="s">
        <v>698</v>
      </c>
      <c r="B698" s="37">
        <v>8340</v>
      </c>
      <c r="C698" s="3">
        <v>8350</v>
      </c>
      <c r="D698" s="4"/>
      <c r="E698" s="5" t="s">
        <v>698</v>
      </c>
      <c r="F698" s="5"/>
      <c r="H698" s="21">
        <v>11</v>
      </c>
      <c r="I698" s="21">
        <v>11</v>
      </c>
      <c r="J698" s="21">
        <v>11</v>
      </c>
      <c r="K698" s="21" t="str">
        <f>CONCATENATE("replace ordc_yrk=",I698," if isco88==",B698,"")</f>
        <v>replace ordc_yrk=11 if isco88==8340</v>
      </c>
      <c r="O698" s="21" t="str">
        <f>CONCATENATE("replace ordc=",H698," if isco88==",B698,"")</f>
        <v>replace ordc=11 if isco88==8340</v>
      </c>
      <c r="T698" s="52"/>
    </row>
    <row r="699" spans="1:26" hidden="1" x14ac:dyDescent="0.25">
      <c r="A699" s="6" t="s">
        <v>662</v>
      </c>
      <c r="B699" s="2">
        <v>8272</v>
      </c>
      <c r="C699" s="3">
        <v>3122</v>
      </c>
      <c r="D699" s="4" t="s">
        <v>10</v>
      </c>
      <c r="E699" s="5" t="s">
        <v>626</v>
      </c>
      <c r="F699" s="5"/>
      <c r="G699" s="19"/>
      <c r="H699" s="19"/>
      <c r="I699">
        <v>11</v>
      </c>
      <c r="J699"/>
      <c r="K699"/>
      <c r="L699"/>
      <c r="M699"/>
      <c r="N699"/>
      <c r="O699"/>
      <c r="P699"/>
      <c r="Q699"/>
      <c r="R699"/>
      <c r="S699"/>
      <c r="T699" s="18">
        <f>B700-B699</f>
        <v>69</v>
      </c>
      <c r="U699"/>
      <c r="V699"/>
      <c r="W699"/>
      <c r="X699"/>
      <c r="Y699"/>
      <c r="Z699"/>
    </row>
    <row r="700" spans="1:26" x14ac:dyDescent="0.25">
      <c r="A700" s="36" t="s">
        <v>999</v>
      </c>
      <c r="B700" s="37" t="s">
        <v>1000</v>
      </c>
      <c r="C700" s="3"/>
      <c r="D700" s="4"/>
      <c r="E700" s="5"/>
      <c r="F700" s="5"/>
      <c r="H700" s="21">
        <v>11</v>
      </c>
      <c r="I700" s="21">
        <v>11</v>
      </c>
      <c r="J700" s="21">
        <v>11</v>
      </c>
      <c r="K700" s="21" t="str">
        <f>CONCATENATE("replace ordc_yrk=",I700," if isco88==",B700,"")</f>
        <v>replace ordc_yrk=11 if isco88==8341</v>
      </c>
      <c r="O700" s="21" t="str">
        <f>CONCATENATE("replace ordc=",H700," if isco88==",B700,"")</f>
        <v>replace ordc=11 if isco88==8341</v>
      </c>
      <c r="T700" s="52"/>
    </row>
    <row r="701" spans="1:26" hidden="1" x14ac:dyDescent="0.25">
      <c r="A701" s="6" t="s">
        <v>663</v>
      </c>
      <c r="B701" s="2">
        <v>8273</v>
      </c>
      <c r="C701" s="3">
        <v>3122</v>
      </c>
      <c r="D701" s="4" t="s">
        <v>10</v>
      </c>
      <c r="E701" s="5" t="s">
        <v>626</v>
      </c>
      <c r="F701" s="5"/>
      <c r="G701" s="19"/>
      <c r="H701" s="19"/>
      <c r="I701">
        <v>11</v>
      </c>
      <c r="J701"/>
      <c r="K701"/>
      <c r="L701"/>
      <c r="M701"/>
      <c r="N701"/>
      <c r="O701"/>
      <c r="P701"/>
      <c r="Q701"/>
      <c r="R701"/>
      <c r="S701"/>
      <c r="T701" s="18">
        <f>B702-B701</f>
        <v>69</v>
      </c>
      <c r="U701"/>
      <c r="V701"/>
      <c r="W701"/>
      <c r="X701"/>
      <c r="Y701"/>
      <c r="Z701"/>
    </row>
    <row r="702" spans="1:26" x14ac:dyDescent="0.25">
      <c r="A702" s="36" t="s">
        <v>1001</v>
      </c>
      <c r="B702" s="37" t="s">
        <v>1002</v>
      </c>
      <c r="C702" s="3"/>
      <c r="D702" s="4"/>
      <c r="E702" s="5"/>
      <c r="F702" s="5"/>
      <c r="H702" s="21">
        <v>11</v>
      </c>
      <c r="I702" s="21">
        <v>11</v>
      </c>
      <c r="J702" s="21">
        <v>11</v>
      </c>
      <c r="K702" s="21" t="str">
        <f>CONCATENATE("replace ordc_yrk=",I702," if isco88==",B702,"")</f>
        <v>replace ordc_yrk=11 if isco88==8342</v>
      </c>
      <c r="O702" s="21" t="str">
        <f>CONCATENATE("replace ordc=",H702," if isco88==",B702,"")</f>
        <v>replace ordc=11 if isco88==8342</v>
      </c>
      <c r="T702" s="52"/>
    </row>
    <row r="703" spans="1:26" hidden="1" x14ac:dyDescent="0.25">
      <c r="A703" s="6" t="s">
        <v>664</v>
      </c>
      <c r="B703" s="2">
        <v>8274</v>
      </c>
      <c r="C703" s="3">
        <v>3122</v>
      </c>
      <c r="D703" s="4" t="s">
        <v>10</v>
      </c>
      <c r="E703" s="5" t="s">
        <v>626</v>
      </c>
      <c r="F703" s="5"/>
      <c r="G703" s="19"/>
      <c r="H703" s="19"/>
      <c r="I703">
        <v>11</v>
      </c>
      <c r="J703"/>
      <c r="K703"/>
      <c r="L703"/>
      <c r="M703"/>
      <c r="N703"/>
      <c r="O703"/>
      <c r="P703"/>
      <c r="Q703"/>
      <c r="R703"/>
      <c r="S703"/>
      <c r="T703" s="18">
        <f t="shared" ref="T703:T722" si="78">B704-B703</f>
        <v>726</v>
      </c>
      <c r="U703"/>
      <c r="V703"/>
      <c r="W703"/>
      <c r="X703"/>
      <c r="Y703"/>
      <c r="Z703"/>
    </row>
    <row r="704" spans="1:26" x14ac:dyDescent="0.25">
      <c r="A704" s="36" t="s">
        <v>920</v>
      </c>
      <c r="B704" s="37" t="s">
        <v>921</v>
      </c>
      <c r="C704" s="3"/>
      <c r="D704" s="4"/>
      <c r="E704" s="5"/>
      <c r="F704" s="5"/>
      <c r="H704" s="21">
        <v>11</v>
      </c>
      <c r="I704" s="21">
        <v>11</v>
      </c>
      <c r="J704" s="21">
        <v>11</v>
      </c>
      <c r="K704" s="21" t="str">
        <f>CONCATENATE("replace ordc_yrk=",I704," if isco88==",B704,"")</f>
        <v>replace ordc_yrk=11 if isco88==9000</v>
      </c>
      <c r="O704" s="21" t="str">
        <f>CONCATENATE("replace ordc=",H704," if isco88==",B704,"")</f>
        <v>replace ordc=11 if isco88==9000</v>
      </c>
      <c r="T704" s="52"/>
    </row>
    <row r="705" spans="1:26" hidden="1" x14ac:dyDescent="0.25">
      <c r="A705" s="6" t="s">
        <v>665</v>
      </c>
      <c r="B705" s="2">
        <v>8275</v>
      </c>
      <c r="C705" s="3">
        <v>3122</v>
      </c>
      <c r="D705" s="4" t="s">
        <v>10</v>
      </c>
      <c r="E705" s="5" t="s">
        <v>626</v>
      </c>
      <c r="F705" s="5"/>
      <c r="G705" s="19"/>
      <c r="H705" s="19"/>
      <c r="I705">
        <v>11</v>
      </c>
      <c r="J705"/>
      <c r="K705"/>
      <c r="L705"/>
      <c r="M705"/>
      <c r="N705"/>
      <c r="O705"/>
      <c r="P705"/>
      <c r="Q705"/>
      <c r="R705"/>
      <c r="S705"/>
      <c r="T705" s="18">
        <f t="shared" si="78"/>
        <v>825</v>
      </c>
      <c r="U705"/>
      <c r="V705"/>
      <c r="W705"/>
      <c r="X705"/>
      <c r="Y705"/>
      <c r="Z705"/>
    </row>
    <row r="706" spans="1:26" x14ac:dyDescent="0.25">
      <c r="A706" s="36" t="s">
        <v>922</v>
      </c>
      <c r="B706" s="37" t="s">
        <v>923</v>
      </c>
      <c r="C706" s="3"/>
      <c r="D706" s="4"/>
      <c r="E706" s="5"/>
      <c r="F706" s="5"/>
      <c r="H706" s="21">
        <v>11</v>
      </c>
      <c r="I706" s="21">
        <v>11</v>
      </c>
      <c r="J706" s="21">
        <v>11</v>
      </c>
      <c r="K706" s="21" t="str">
        <f>CONCATENATE("replace ordc_yrk=",I706," if isco88==",B706,"")</f>
        <v>replace ordc_yrk=11 if isco88==9100</v>
      </c>
      <c r="O706" s="21" t="str">
        <f>CONCATENATE("replace ordc=",H706," if isco88==",B706,"")</f>
        <v>replace ordc=11 if isco88==9100</v>
      </c>
      <c r="T706" s="52"/>
    </row>
    <row r="707" spans="1:26" hidden="1" x14ac:dyDescent="0.25">
      <c r="A707" s="6" t="s">
        <v>666</v>
      </c>
      <c r="B707" s="2">
        <v>8276</v>
      </c>
      <c r="C707" s="3">
        <v>3122</v>
      </c>
      <c r="D707" s="4" t="s">
        <v>10</v>
      </c>
      <c r="E707" s="5" t="s">
        <v>626</v>
      </c>
      <c r="F707" s="5"/>
      <c r="G707" s="19"/>
      <c r="H707" s="19"/>
      <c r="I707">
        <v>11</v>
      </c>
      <c r="J707"/>
      <c r="K707"/>
      <c r="L707"/>
      <c r="M707"/>
      <c r="N707"/>
      <c r="O707"/>
      <c r="P707"/>
      <c r="Q707"/>
      <c r="R707"/>
      <c r="S707"/>
      <c r="T707" s="18">
        <f t="shared" si="78"/>
        <v>834</v>
      </c>
      <c r="U707"/>
      <c r="V707"/>
      <c r="W707"/>
      <c r="X707"/>
      <c r="Y707"/>
      <c r="Z707"/>
    </row>
    <row r="708" spans="1:26" x14ac:dyDescent="0.25">
      <c r="A708" s="36" t="s">
        <v>924</v>
      </c>
      <c r="B708" s="37" t="s">
        <v>925</v>
      </c>
      <c r="C708" s="3"/>
      <c r="D708" s="4"/>
      <c r="E708" s="5"/>
      <c r="F708" s="5"/>
      <c r="H708" s="21">
        <v>11</v>
      </c>
      <c r="I708" s="21">
        <v>11</v>
      </c>
      <c r="J708" s="21">
        <v>11</v>
      </c>
      <c r="K708" s="21" t="str">
        <f>CONCATENATE("replace ordc_yrk=",I708," if isco88==",B708,"")</f>
        <v>replace ordc_yrk=11 if isco88==9110</v>
      </c>
      <c r="O708" s="21" t="str">
        <f>CONCATENATE("replace ordc=",H708," if isco88==",B708,"")</f>
        <v>replace ordc=11 if isco88==9110</v>
      </c>
      <c r="T708" s="52"/>
    </row>
    <row r="709" spans="1:26" hidden="1" x14ac:dyDescent="0.25">
      <c r="A709" s="6" t="s">
        <v>667</v>
      </c>
      <c r="B709" s="2">
        <v>8277</v>
      </c>
      <c r="C709" s="3">
        <v>3122</v>
      </c>
      <c r="D709" s="4" t="s">
        <v>10</v>
      </c>
      <c r="E709" s="5" t="s">
        <v>626</v>
      </c>
      <c r="F709" s="5"/>
      <c r="G709" s="19"/>
      <c r="H709" s="19"/>
      <c r="I709">
        <v>11</v>
      </c>
      <c r="J709"/>
      <c r="K709"/>
      <c r="L709"/>
      <c r="M709"/>
      <c r="N709"/>
      <c r="O709"/>
      <c r="P709"/>
      <c r="Q709"/>
      <c r="R709"/>
      <c r="S709"/>
      <c r="T709" s="18">
        <f t="shared" si="78"/>
        <v>834</v>
      </c>
      <c r="U709"/>
      <c r="V709"/>
      <c r="W709"/>
      <c r="X709"/>
      <c r="Y709"/>
      <c r="Z709"/>
    </row>
    <row r="710" spans="1:26" x14ac:dyDescent="0.25">
      <c r="A710" s="36" t="s">
        <v>699</v>
      </c>
      <c r="B710" s="37">
        <v>9111</v>
      </c>
      <c r="C710" s="3">
        <v>5212</v>
      </c>
      <c r="D710" s="4"/>
      <c r="E710" s="5" t="s">
        <v>700</v>
      </c>
      <c r="F710" s="5"/>
      <c r="H710" s="21">
        <v>11</v>
      </c>
      <c r="I710" s="21">
        <v>11</v>
      </c>
      <c r="J710" s="21">
        <v>11</v>
      </c>
      <c r="K710" s="21" t="str">
        <f>CONCATENATE("replace ordc_yrk=",I710," if isco88==",B710,"")</f>
        <v>replace ordc_yrk=11 if isco88==9111</v>
      </c>
      <c r="O710" s="21" t="str">
        <f>CONCATENATE("replace ordc=",H710," if isco88==",B710,"")</f>
        <v>replace ordc=11 if isco88==9111</v>
      </c>
      <c r="T710" s="52"/>
    </row>
    <row r="711" spans="1:26" hidden="1" x14ac:dyDescent="0.25">
      <c r="A711" s="6" t="s">
        <v>668</v>
      </c>
      <c r="B711" s="2">
        <v>8278</v>
      </c>
      <c r="C711" s="3">
        <v>3122</v>
      </c>
      <c r="D711" s="4" t="s">
        <v>10</v>
      </c>
      <c r="E711" s="5" t="s">
        <v>626</v>
      </c>
      <c r="F711" s="5"/>
      <c r="G711" s="19"/>
      <c r="H711" s="19"/>
      <c r="I711">
        <v>11</v>
      </c>
      <c r="J711"/>
      <c r="K711"/>
      <c r="L711"/>
      <c r="M711"/>
      <c r="N711"/>
      <c r="O711"/>
      <c r="P711"/>
      <c r="Q711"/>
      <c r="R711"/>
      <c r="S711"/>
      <c r="T711" s="18">
        <f t="shared" si="78"/>
        <v>834</v>
      </c>
      <c r="U711"/>
      <c r="V711"/>
      <c r="W711"/>
      <c r="X711"/>
      <c r="Y711"/>
      <c r="Z711"/>
    </row>
    <row r="712" spans="1:26" x14ac:dyDescent="0.25">
      <c r="A712" s="36" t="s">
        <v>701</v>
      </c>
      <c r="B712" s="37">
        <v>9112</v>
      </c>
      <c r="C712" s="3">
        <v>9520</v>
      </c>
      <c r="D712" s="4"/>
      <c r="E712" s="5" t="s">
        <v>702</v>
      </c>
      <c r="F712" s="5"/>
      <c r="H712" s="21">
        <v>11</v>
      </c>
      <c r="I712" s="21">
        <v>11</v>
      </c>
      <c r="J712" s="21">
        <v>11</v>
      </c>
      <c r="K712" s="21" t="str">
        <f>CONCATENATE("replace ordc_yrk=",I712," if isco88==",B712,"")</f>
        <v>replace ordc_yrk=11 if isco88==9112</v>
      </c>
      <c r="O712" s="21" t="str">
        <f>CONCATENATE("replace ordc=",H712," if isco88==",B712,"")</f>
        <v>replace ordc=11 if isco88==9112</v>
      </c>
      <c r="T712" s="52"/>
    </row>
    <row r="713" spans="1:26" hidden="1" x14ac:dyDescent="0.25">
      <c r="A713" s="6" t="s">
        <v>669</v>
      </c>
      <c r="B713" s="2">
        <v>8279</v>
      </c>
      <c r="C713" s="3">
        <v>3122</v>
      </c>
      <c r="D713" s="4" t="s">
        <v>10</v>
      </c>
      <c r="E713" s="5" t="s">
        <v>626</v>
      </c>
      <c r="F713" s="5"/>
      <c r="G713" s="19"/>
      <c r="H713" s="19"/>
      <c r="I713">
        <v>11</v>
      </c>
      <c r="J713"/>
      <c r="K713"/>
      <c r="L713"/>
      <c r="M713"/>
      <c r="N713"/>
      <c r="O713"/>
      <c r="P713"/>
      <c r="Q713"/>
      <c r="R713"/>
      <c r="S713"/>
      <c r="T713" s="18">
        <f t="shared" si="78"/>
        <v>834</v>
      </c>
      <c r="U713"/>
      <c r="V713"/>
      <c r="W713"/>
      <c r="X713"/>
      <c r="Y713"/>
      <c r="Z713"/>
    </row>
    <row r="714" spans="1:26" x14ac:dyDescent="0.25">
      <c r="A714" s="36" t="s">
        <v>703</v>
      </c>
      <c r="B714" s="37">
        <v>9113</v>
      </c>
      <c r="C714" s="3">
        <v>5244</v>
      </c>
      <c r="D714" s="4"/>
      <c r="E714" s="5" t="s">
        <v>705</v>
      </c>
      <c r="F714" s="5"/>
      <c r="H714" s="21">
        <v>11</v>
      </c>
      <c r="I714" s="21">
        <v>11</v>
      </c>
      <c r="J714" s="21">
        <v>11</v>
      </c>
      <c r="K714" s="21" t="str">
        <f>CONCATENATE("replace ordc_yrk=",I714," if isco88==",B714,"")</f>
        <v>replace ordc_yrk=11 if isco88==9113</v>
      </c>
      <c r="O714" s="21" t="str">
        <f>CONCATENATE("replace ordc=",H714," if isco88==",B714,"")</f>
        <v>replace ordc=11 if isco88==9113</v>
      </c>
      <c r="T714" s="52"/>
    </row>
    <row r="715" spans="1:26" x14ac:dyDescent="0.25">
      <c r="A715" s="36" t="s">
        <v>706</v>
      </c>
      <c r="B715" s="37">
        <v>9120</v>
      </c>
      <c r="C715" s="3">
        <v>9510</v>
      </c>
      <c r="D715" s="4"/>
      <c r="E715" s="5" t="s">
        <v>707</v>
      </c>
      <c r="F715" s="5"/>
      <c r="H715" s="21">
        <v>11</v>
      </c>
      <c r="I715" s="21">
        <v>11</v>
      </c>
      <c r="J715" s="21">
        <v>11</v>
      </c>
      <c r="K715" s="21" t="str">
        <f>CONCATENATE("replace ordc_yrk=",I715," if isco88==",B715,"")</f>
        <v>replace ordc_yrk=11 if isco88==9120</v>
      </c>
      <c r="O715" s="21" t="str">
        <f>CONCATENATE("replace ordc=",H715," if isco88==",B715,"")</f>
        <v>replace ordc=11 if isco88==9120</v>
      </c>
      <c r="T715" s="52"/>
    </row>
    <row r="716" spans="1:26" hidden="1" x14ac:dyDescent="0.25">
      <c r="A716" s="6" t="s">
        <v>670</v>
      </c>
      <c r="B716" s="2">
        <v>8281</v>
      </c>
      <c r="C716" s="3">
        <v>3122</v>
      </c>
      <c r="D716" s="4" t="s">
        <v>10</v>
      </c>
      <c r="E716" s="5" t="s">
        <v>626</v>
      </c>
      <c r="F716" s="5"/>
      <c r="G716" s="19"/>
      <c r="H716" s="19"/>
      <c r="I716">
        <v>11</v>
      </c>
      <c r="J716"/>
      <c r="K716"/>
      <c r="L716"/>
      <c r="M716"/>
      <c r="N716"/>
      <c r="O716"/>
      <c r="P716"/>
      <c r="Q716"/>
      <c r="R716"/>
      <c r="S716"/>
      <c r="T716" s="18">
        <f t="shared" si="78"/>
        <v>849</v>
      </c>
      <c r="U716"/>
      <c r="V716"/>
      <c r="W716"/>
      <c r="X716"/>
      <c r="Y716"/>
      <c r="Z716"/>
    </row>
    <row r="717" spans="1:26" x14ac:dyDescent="0.25">
      <c r="A717" s="36" t="s">
        <v>926</v>
      </c>
      <c r="B717" s="37" t="s">
        <v>927</v>
      </c>
      <c r="C717" s="3"/>
      <c r="D717" s="4"/>
      <c r="E717" s="5"/>
      <c r="F717" s="5"/>
      <c r="H717" s="21">
        <v>11</v>
      </c>
      <c r="I717" s="21">
        <v>11</v>
      </c>
      <c r="J717" s="21">
        <v>11</v>
      </c>
      <c r="K717" s="21" t="str">
        <f>CONCATENATE("replace ordc_yrk=",I717," if isco88==",B717,"")</f>
        <v>replace ordc_yrk=11 if isco88==9130</v>
      </c>
      <c r="O717" s="21" t="str">
        <f>CONCATENATE("replace ordc=",H717," if isco88==",B717,"")</f>
        <v>replace ordc=11 if isco88==9130</v>
      </c>
      <c r="T717" s="52"/>
    </row>
    <row r="718" spans="1:26" hidden="1" x14ac:dyDescent="0.25">
      <c r="A718" s="6" t="s">
        <v>672</v>
      </c>
      <c r="B718" s="2">
        <v>8282</v>
      </c>
      <c r="C718" s="3">
        <v>3122</v>
      </c>
      <c r="D718" s="4" t="s">
        <v>10</v>
      </c>
      <c r="E718" s="5" t="s">
        <v>626</v>
      </c>
      <c r="F718" s="5"/>
      <c r="G718" s="19"/>
      <c r="H718" s="19"/>
      <c r="I718">
        <v>11</v>
      </c>
      <c r="J718"/>
      <c r="K718"/>
      <c r="L718"/>
      <c r="M718"/>
      <c r="N718"/>
      <c r="O718"/>
      <c r="P718"/>
      <c r="Q718"/>
      <c r="R718"/>
      <c r="S718"/>
      <c r="T718" s="18">
        <f t="shared" si="78"/>
        <v>849</v>
      </c>
      <c r="U718"/>
      <c r="V718"/>
      <c r="W718"/>
      <c r="X718"/>
      <c r="Y718"/>
      <c r="Z718"/>
    </row>
    <row r="719" spans="1:26" x14ac:dyDescent="0.25">
      <c r="A719" s="36" t="s">
        <v>708</v>
      </c>
      <c r="B719" s="37">
        <v>9131</v>
      </c>
      <c r="C719" s="3">
        <v>9111</v>
      </c>
      <c r="D719" s="4"/>
      <c r="E719" s="5" t="s">
        <v>709</v>
      </c>
      <c r="F719" s="5"/>
      <c r="H719" s="21">
        <v>11</v>
      </c>
      <c r="I719" s="21">
        <v>11</v>
      </c>
      <c r="J719" s="21">
        <v>11</v>
      </c>
      <c r="K719" s="21" t="str">
        <f>CONCATENATE("replace ordc_yrk=",I719," if isco88==",B719,"")</f>
        <v>replace ordc_yrk=11 if isco88==9131</v>
      </c>
      <c r="O719" s="21" t="str">
        <f>CONCATENATE("replace ordc=",H719," if isco88==",B719,"")</f>
        <v>replace ordc=11 if isco88==9131</v>
      </c>
      <c r="T719" s="52"/>
    </row>
    <row r="720" spans="1:26" hidden="1" x14ac:dyDescent="0.25">
      <c r="A720" s="6" t="s">
        <v>674</v>
      </c>
      <c r="B720" s="2">
        <v>8283</v>
      </c>
      <c r="C720" s="3">
        <v>3122</v>
      </c>
      <c r="D720" s="4" t="s">
        <v>10</v>
      </c>
      <c r="E720" s="5" t="s">
        <v>626</v>
      </c>
      <c r="F720" s="5"/>
      <c r="G720" s="19"/>
      <c r="H720" s="19"/>
      <c r="I720">
        <v>11</v>
      </c>
      <c r="J720"/>
      <c r="K720"/>
      <c r="L720"/>
      <c r="M720"/>
      <c r="N720"/>
      <c r="O720"/>
      <c r="P720"/>
      <c r="Q720"/>
      <c r="R720"/>
      <c r="S720"/>
      <c r="T720" s="18">
        <f t="shared" si="78"/>
        <v>849</v>
      </c>
      <c r="U720"/>
      <c r="V720"/>
      <c r="W720"/>
      <c r="X720"/>
      <c r="Y720"/>
      <c r="Z720"/>
    </row>
    <row r="721" spans="1:26" x14ac:dyDescent="0.25">
      <c r="A721" s="36" t="s">
        <v>710</v>
      </c>
      <c r="B721" s="37">
        <v>9132</v>
      </c>
      <c r="C721" s="3">
        <v>9412</v>
      </c>
      <c r="D721" s="4"/>
      <c r="E721" s="5" t="s">
        <v>712</v>
      </c>
      <c r="F721" s="5"/>
      <c r="H721" s="21">
        <v>11</v>
      </c>
      <c r="I721" s="21">
        <v>11</v>
      </c>
      <c r="J721" s="21">
        <v>11</v>
      </c>
      <c r="K721" s="21" t="str">
        <f>CONCATENATE("replace ordc_yrk=",I721," if isco88==",B721,"")</f>
        <v>replace ordc_yrk=11 if isco88==9132</v>
      </c>
      <c r="O721" s="21" t="str">
        <f>CONCATENATE("replace ordc=",H721," if isco88==",B721,"")</f>
        <v>replace ordc=11 if isco88==9132</v>
      </c>
      <c r="T721" s="52"/>
    </row>
    <row r="722" spans="1:26" hidden="1" x14ac:dyDescent="0.25">
      <c r="A722" s="6" t="s">
        <v>675</v>
      </c>
      <c r="B722" s="2">
        <v>8284</v>
      </c>
      <c r="C722" s="3">
        <v>3122</v>
      </c>
      <c r="D722" s="4" t="s">
        <v>10</v>
      </c>
      <c r="E722" s="5" t="s">
        <v>626</v>
      </c>
      <c r="F722" s="5"/>
      <c r="G722" s="19"/>
      <c r="H722" s="19"/>
      <c r="I722">
        <v>11</v>
      </c>
      <c r="J722"/>
      <c r="K722"/>
      <c r="L722"/>
      <c r="M722"/>
      <c r="N722"/>
      <c r="O722"/>
      <c r="P722"/>
      <c r="Q722"/>
      <c r="R722"/>
      <c r="S722"/>
      <c r="T722" s="18">
        <f t="shared" si="78"/>
        <v>849</v>
      </c>
      <c r="U722"/>
      <c r="V722"/>
      <c r="W722"/>
      <c r="X722"/>
      <c r="Y722"/>
      <c r="Z722"/>
    </row>
    <row r="723" spans="1:26" x14ac:dyDescent="0.25">
      <c r="A723" s="36" t="s">
        <v>713</v>
      </c>
      <c r="B723" s="37">
        <v>9133</v>
      </c>
      <c r="C723" s="3">
        <v>9121</v>
      </c>
      <c r="D723" s="4"/>
      <c r="E723" s="5" t="s">
        <v>714</v>
      </c>
      <c r="F723" s="5"/>
      <c r="H723" s="21">
        <v>11</v>
      </c>
      <c r="I723" s="21">
        <v>11</v>
      </c>
      <c r="J723" s="21">
        <v>11</v>
      </c>
      <c r="K723" s="21" t="str">
        <f>CONCATENATE("replace ordc_yrk=",I723," if isco88==",B723,"")</f>
        <v>replace ordc_yrk=11 if isco88==9133</v>
      </c>
      <c r="O723" s="21" t="str">
        <f>CONCATENATE("replace ordc=",H723," if isco88==",B723,"")</f>
        <v>replace ordc=11 if isco88==9133</v>
      </c>
      <c r="T723" s="52"/>
    </row>
    <row r="724" spans="1:26" hidden="1" x14ac:dyDescent="0.25">
      <c r="A724" s="6" t="s">
        <v>677</v>
      </c>
      <c r="B724" s="2">
        <v>8285</v>
      </c>
      <c r="C724" s="3">
        <v>3122</v>
      </c>
      <c r="D724" s="4" t="s">
        <v>10</v>
      </c>
      <c r="E724" s="5" t="s">
        <v>626</v>
      </c>
      <c r="F724" s="5"/>
      <c r="G724" s="19"/>
      <c r="H724" s="19"/>
      <c r="I724">
        <v>11</v>
      </c>
      <c r="J724"/>
      <c r="K724"/>
      <c r="L724"/>
      <c r="M724"/>
      <c r="N724"/>
      <c r="O724"/>
      <c r="P724"/>
      <c r="Q724"/>
      <c r="R724"/>
      <c r="S724"/>
      <c r="T724" s="18">
        <f>B725-B724</f>
        <v>849</v>
      </c>
      <c r="U724"/>
      <c r="V724"/>
      <c r="W724"/>
      <c r="X724"/>
      <c r="Y724"/>
      <c r="Z724"/>
    </row>
    <row r="725" spans="1:26" x14ac:dyDescent="0.25">
      <c r="A725" s="36" t="s">
        <v>1003</v>
      </c>
      <c r="B725" s="37" t="s">
        <v>1004</v>
      </c>
      <c r="C725" s="3"/>
      <c r="D725" s="4"/>
      <c r="E725" s="5"/>
      <c r="F725" s="5"/>
      <c r="H725" s="21">
        <v>11</v>
      </c>
      <c r="I725" s="21">
        <v>11</v>
      </c>
      <c r="J725" s="21">
        <v>11</v>
      </c>
      <c r="K725" s="21" t="str">
        <f>CONCATENATE("replace ordc_yrk=",I725," if isco88==",B725,"")</f>
        <v>replace ordc_yrk=11 if isco88==9134</v>
      </c>
      <c r="O725" s="21" t="str">
        <f>CONCATENATE("replace ordc=",H725," if isco88==",B725,"")</f>
        <v>replace ordc=11 if isco88==9134</v>
      </c>
      <c r="T725" s="52"/>
    </row>
    <row r="726" spans="1:26" hidden="1" x14ac:dyDescent="0.25">
      <c r="A726" s="6" t="s">
        <v>678</v>
      </c>
      <c r="B726" s="2">
        <v>8286</v>
      </c>
      <c r="C726" s="3">
        <v>3122</v>
      </c>
      <c r="D726" s="4" t="s">
        <v>10</v>
      </c>
      <c r="E726" s="5" t="s">
        <v>626</v>
      </c>
      <c r="F726" s="5"/>
      <c r="G726" s="19"/>
      <c r="H726" s="19"/>
      <c r="I726">
        <v>11</v>
      </c>
      <c r="J726"/>
      <c r="K726"/>
      <c r="L726"/>
      <c r="M726"/>
      <c r="N726"/>
      <c r="O726"/>
      <c r="P726"/>
      <c r="Q726"/>
      <c r="R726"/>
      <c r="S726"/>
      <c r="T726" s="18">
        <f t="shared" ref="T726:T766" si="79">B727-B726</f>
        <v>854</v>
      </c>
      <c r="U726"/>
      <c r="V726"/>
      <c r="W726"/>
      <c r="X726"/>
      <c r="Y726"/>
      <c r="Z726"/>
    </row>
    <row r="727" spans="1:26" x14ac:dyDescent="0.25">
      <c r="A727" s="36" t="s">
        <v>928</v>
      </c>
      <c r="B727" s="37" t="s">
        <v>929</v>
      </c>
      <c r="C727" s="3"/>
      <c r="D727" s="4"/>
      <c r="E727" s="5"/>
      <c r="F727" s="5"/>
      <c r="H727" s="21">
        <v>11</v>
      </c>
      <c r="I727" s="21">
        <v>11</v>
      </c>
      <c r="J727" s="21">
        <v>11</v>
      </c>
      <c r="K727" s="21" t="str">
        <f>CONCATENATE("replace ordc_yrk=",I727," if isco88==",B727,"")</f>
        <v>replace ordc_yrk=11 if isco88==9140</v>
      </c>
      <c r="O727" s="21" t="str">
        <f>CONCATENATE("replace ordc=",H727," if isco88==",B727,"")</f>
        <v>replace ordc=11 if isco88==9140</v>
      </c>
      <c r="T727" s="52"/>
    </row>
    <row r="728" spans="1:26" hidden="1" x14ac:dyDescent="0.25">
      <c r="A728" s="6" t="s">
        <v>679</v>
      </c>
      <c r="B728" s="2">
        <v>8290</v>
      </c>
      <c r="C728" s="3">
        <v>3122</v>
      </c>
      <c r="D728" s="4" t="s">
        <v>10</v>
      </c>
      <c r="E728" s="5" t="s">
        <v>626</v>
      </c>
      <c r="F728" s="5"/>
      <c r="G728" s="19"/>
      <c r="H728" s="19"/>
      <c r="I728">
        <v>11</v>
      </c>
      <c r="J728"/>
      <c r="K728"/>
      <c r="L728"/>
      <c r="M728"/>
      <c r="N728"/>
      <c r="O728"/>
      <c r="P728"/>
      <c r="Q728"/>
      <c r="R728"/>
      <c r="S728"/>
      <c r="T728" s="18">
        <f t="shared" si="79"/>
        <v>0</v>
      </c>
      <c r="U728"/>
      <c r="V728"/>
      <c r="W728"/>
      <c r="X728"/>
      <c r="Y728"/>
      <c r="Z728"/>
    </row>
    <row r="729" spans="1:26" hidden="1" x14ac:dyDescent="0.25">
      <c r="A729" s="6" t="s">
        <v>679</v>
      </c>
      <c r="B729" s="2">
        <v>8290</v>
      </c>
      <c r="C729" s="3">
        <v>8183</v>
      </c>
      <c r="D729" s="4"/>
      <c r="E729" s="5" t="s">
        <v>680</v>
      </c>
      <c r="F729" s="5"/>
      <c r="G729" s="19"/>
      <c r="H729" s="19"/>
      <c r="I729">
        <v>11</v>
      </c>
      <c r="J729"/>
      <c r="K729"/>
      <c r="L729"/>
      <c r="M729"/>
      <c r="N729"/>
      <c r="O729"/>
      <c r="P729"/>
      <c r="Q729"/>
      <c r="R729"/>
      <c r="S729"/>
      <c r="T729" s="18">
        <f t="shared" si="79"/>
        <v>0</v>
      </c>
      <c r="U729"/>
      <c r="V729"/>
      <c r="W729"/>
      <c r="X729"/>
      <c r="Y729"/>
      <c r="Z729"/>
    </row>
    <row r="730" spans="1:26" hidden="1" x14ac:dyDescent="0.25">
      <c r="A730" s="6" t="s">
        <v>679</v>
      </c>
      <c r="B730" s="2">
        <v>8290</v>
      </c>
      <c r="C730" s="3">
        <v>8189</v>
      </c>
      <c r="D730" s="4"/>
      <c r="E730" s="5" t="s">
        <v>681</v>
      </c>
      <c r="F730" s="5"/>
      <c r="G730" s="19"/>
      <c r="H730" s="19"/>
      <c r="I730">
        <v>11</v>
      </c>
      <c r="J730"/>
      <c r="K730"/>
      <c r="L730"/>
      <c r="M730"/>
      <c r="N730"/>
      <c r="O730"/>
      <c r="P730"/>
      <c r="Q730"/>
      <c r="R730"/>
      <c r="S730"/>
      <c r="T730" s="18">
        <f t="shared" si="79"/>
        <v>851</v>
      </c>
      <c r="U730"/>
      <c r="V730"/>
      <c r="W730"/>
      <c r="X730"/>
      <c r="Y730"/>
      <c r="Z730"/>
    </row>
    <row r="731" spans="1:26" x14ac:dyDescent="0.25">
      <c r="A731" s="36" t="s">
        <v>715</v>
      </c>
      <c r="B731" s="37">
        <v>9141</v>
      </c>
      <c r="C731" s="3">
        <v>5153</v>
      </c>
      <c r="D731" s="4"/>
      <c r="E731" s="5" t="s">
        <v>715</v>
      </c>
      <c r="F731" s="5"/>
      <c r="H731" s="21">
        <v>11</v>
      </c>
      <c r="I731" s="21">
        <v>11</v>
      </c>
      <c r="J731" s="21">
        <v>11</v>
      </c>
      <c r="K731" s="21" t="str">
        <f t="shared" ref="K731:K753" si="80">CONCATENATE("replace ordc_yrk=",I731," if isco88==",B731,"")</f>
        <v>replace ordc_yrk=11 if isco88==9141</v>
      </c>
      <c r="O731" s="21" t="str">
        <f t="shared" ref="O731:O753" si="81">CONCATENATE("replace ordc=",H731," if isco88==",B731,"")</f>
        <v>replace ordc=11 if isco88==9141</v>
      </c>
      <c r="T731" s="52"/>
    </row>
    <row r="732" spans="1:26" x14ac:dyDescent="0.25">
      <c r="A732" s="36" t="s">
        <v>716</v>
      </c>
      <c r="B732" s="37">
        <v>9142</v>
      </c>
      <c r="C732" s="3">
        <v>9129</v>
      </c>
      <c r="D732" s="4"/>
      <c r="E732" s="5" t="s">
        <v>719</v>
      </c>
      <c r="F732" s="5"/>
      <c r="H732" s="21">
        <v>11</v>
      </c>
      <c r="I732" s="21">
        <v>11</v>
      </c>
      <c r="J732" s="21">
        <v>11</v>
      </c>
      <c r="K732" s="21" t="str">
        <f t="shared" si="80"/>
        <v>replace ordc_yrk=11 if isco88==9142</v>
      </c>
      <c r="O732" s="21" t="str">
        <f t="shared" si="81"/>
        <v>replace ordc=11 if isco88==9142</v>
      </c>
      <c r="T732" s="52"/>
    </row>
    <row r="733" spans="1:26" x14ac:dyDescent="0.25">
      <c r="A733" s="36" t="s">
        <v>930</v>
      </c>
      <c r="B733" s="37" t="s">
        <v>931</v>
      </c>
      <c r="C733" s="3"/>
      <c r="D733" s="4"/>
      <c r="E733" s="5"/>
      <c r="F733" s="5"/>
      <c r="H733" s="21">
        <v>11</v>
      </c>
      <c r="I733" s="21">
        <v>11</v>
      </c>
      <c r="J733" s="21">
        <v>11</v>
      </c>
      <c r="K733" s="21" t="str">
        <f t="shared" si="80"/>
        <v>replace ordc_yrk=11 if isco88==9150</v>
      </c>
      <c r="O733" s="21" t="str">
        <f t="shared" si="81"/>
        <v>replace ordc=11 if isco88==9150</v>
      </c>
      <c r="T733" s="52"/>
    </row>
    <row r="734" spans="1:26" x14ac:dyDescent="0.25">
      <c r="A734" s="36" t="s">
        <v>720</v>
      </c>
      <c r="B734" s="37">
        <v>9151</v>
      </c>
      <c r="C734" s="3">
        <v>9621</v>
      </c>
      <c r="D734" s="4" t="s">
        <v>10</v>
      </c>
      <c r="E734" s="5" t="s">
        <v>721</v>
      </c>
      <c r="F734" s="5"/>
      <c r="H734" s="21">
        <v>11</v>
      </c>
      <c r="I734" s="21">
        <v>11</v>
      </c>
      <c r="J734" s="21">
        <v>11</v>
      </c>
      <c r="K734" s="21" t="str">
        <f t="shared" si="80"/>
        <v>replace ordc_yrk=11 if isco88==9151</v>
      </c>
      <c r="O734" s="21" t="str">
        <f t="shared" si="81"/>
        <v>replace ordc=11 if isco88==9151</v>
      </c>
      <c r="T734" s="52"/>
    </row>
    <row r="735" spans="1:26" x14ac:dyDescent="0.25">
      <c r="A735" s="36" t="s">
        <v>722</v>
      </c>
      <c r="B735" s="37">
        <v>9152</v>
      </c>
      <c r="C735" s="3">
        <v>9629</v>
      </c>
      <c r="D735" s="4"/>
      <c r="E735" s="5" t="s">
        <v>724</v>
      </c>
      <c r="F735" s="5"/>
      <c r="H735" s="21">
        <v>11</v>
      </c>
      <c r="I735" s="21">
        <v>11</v>
      </c>
      <c r="J735" s="21">
        <v>11</v>
      </c>
      <c r="K735" s="21" t="str">
        <f t="shared" si="80"/>
        <v>replace ordc_yrk=11 if isco88==9152</v>
      </c>
      <c r="O735" s="21" t="str">
        <f t="shared" si="81"/>
        <v>replace ordc=11 if isco88==9152</v>
      </c>
      <c r="T735" s="52"/>
    </row>
    <row r="736" spans="1:26" x14ac:dyDescent="0.25">
      <c r="A736" s="36" t="s">
        <v>725</v>
      </c>
      <c r="B736" s="37">
        <v>9153</v>
      </c>
      <c r="C736" s="3">
        <v>9623</v>
      </c>
      <c r="D736" s="4"/>
      <c r="E736" s="5" t="s">
        <v>726</v>
      </c>
      <c r="F736" s="5"/>
      <c r="H736" s="21">
        <v>11</v>
      </c>
      <c r="I736" s="21">
        <v>11</v>
      </c>
      <c r="J736" s="21">
        <v>11</v>
      </c>
      <c r="K736" s="21" t="str">
        <f t="shared" si="80"/>
        <v>replace ordc_yrk=11 if isco88==9153</v>
      </c>
      <c r="O736" s="21" t="str">
        <f t="shared" si="81"/>
        <v>replace ordc=11 if isco88==9153</v>
      </c>
      <c r="T736" s="52"/>
    </row>
    <row r="737" spans="1:20" x14ac:dyDescent="0.25">
      <c r="A737" s="36" t="s">
        <v>932</v>
      </c>
      <c r="B737" s="37" t="s">
        <v>933</v>
      </c>
      <c r="C737" s="3"/>
      <c r="D737" s="4"/>
      <c r="E737" s="5"/>
      <c r="F737" s="5"/>
      <c r="H737" s="21">
        <v>11</v>
      </c>
      <c r="I737" s="21">
        <v>11</v>
      </c>
      <c r="J737" s="21">
        <v>11</v>
      </c>
      <c r="K737" s="21" t="str">
        <f t="shared" si="80"/>
        <v>replace ordc_yrk=11 if isco88==9160</v>
      </c>
      <c r="O737" s="21" t="str">
        <f t="shared" si="81"/>
        <v>replace ordc=11 if isco88==9160</v>
      </c>
      <c r="T737" s="52"/>
    </row>
    <row r="738" spans="1:20" x14ac:dyDescent="0.25">
      <c r="A738" s="36" t="s">
        <v>727</v>
      </c>
      <c r="B738" s="37">
        <v>9161</v>
      </c>
      <c r="C738" s="3">
        <v>9612</v>
      </c>
      <c r="D738" s="4" t="s">
        <v>10</v>
      </c>
      <c r="E738" s="5" t="s">
        <v>729</v>
      </c>
      <c r="F738" s="5"/>
      <c r="H738" s="21">
        <v>11</v>
      </c>
      <c r="I738" s="21">
        <v>11</v>
      </c>
      <c r="J738" s="21">
        <v>11</v>
      </c>
      <c r="K738" s="21" t="str">
        <f t="shared" si="80"/>
        <v>replace ordc_yrk=11 if isco88==9161</v>
      </c>
      <c r="O738" s="21" t="str">
        <f t="shared" si="81"/>
        <v>replace ordc=11 if isco88==9161</v>
      </c>
      <c r="T738" s="52"/>
    </row>
    <row r="739" spans="1:20" x14ac:dyDescent="0.25">
      <c r="A739" s="36" t="s">
        <v>730</v>
      </c>
      <c r="B739" s="37">
        <v>9162</v>
      </c>
      <c r="C739" s="3">
        <v>9624</v>
      </c>
      <c r="D739" s="4"/>
      <c r="E739" s="5" t="s">
        <v>732</v>
      </c>
      <c r="F739" s="5"/>
      <c r="H739" s="21">
        <v>11</v>
      </c>
      <c r="I739" s="21">
        <v>11</v>
      </c>
      <c r="J739" s="21">
        <v>11</v>
      </c>
      <c r="K739" s="21" t="str">
        <f t="shared" si="80"/>
        <v>replace ordc_yrk=11 if isco88==9162</v>
      </c>
      <c r="O739" s="21" t="str">
        <f t="shared" si="81"/>
        <v>replace ordc=11 if isco88==9162</v>
      </c>
      <c r="T739" s="52"/>
    </row>
    <row r="740" spans="1:20" x14ac:dyDescent="0.25">
      <c r="A740" s="36" t="s">
        <v>937</v>
      </c>
      <c r="B740" s="37" t="s">
        <v>938</v>
      </c>
      <c r="C740" s="3"/>
      <c r="D740" s="4"/>
      <c r="E740" s="5"/>
      <c r="F740" s="5"/>
      <c r="H740" s="21">
        <v>11</v>
      </c>
      <c r="I740" s="21">
        <v>11</v>
      </c>
      <c r="J740" s="21">
        <v>11</v>
      </c>
      <c r="K740" s="21" t="str">
        <f t="shared" si="80"/>
        <v>replace ordc_yrk=11 if isco88==9300</v>
      </c>
      <c r="O740" s="21" t="str">
        <f t="shared" si="81"/>
        <v>replace ordc=11 if isco88==9300</v>
      </c>
      <c r="T740" s="52"/>
    </row>
    <row r="741" spans="1:20" x14ac:dyDescent="0.25">
      <c r="A741" s="36" t="s">
        <v>939</v>
      </c>
      <c r="B741" s="37" t="s">
        <v>940</v>
      </c>
      <c r="C741" s="3"/>
      <c r="D741" s="4"/>
      <c r="E741" s="5"/>
      <c r="F741" s="5"/>
      <c r="H741" s="21">
        <v>11</v>
      </c>
      <c r="I741" s="21">
        <v>11</v>
      </c>
      <c r="J741" s="21">
        <v>11</v>
      </c>
      <c r="K741" s="21" t="str">
        <f t="shared" si="80"/>
        <v>replace ordc_yrk=11 if isco88==9310</v>
      </c>
      <c r="O741" s="21" t="str">
        <f t="shared" si="81"/>
        <v>replace ordc=11 if isco88==9310</v>
      </c>
      <c r="T741" s="52"/>
    </row>
    <row r="742" spans="1:20" x14ac:dyDescent="0.25">
      <c r="A742" s="36" t="s">
        <v>740</v>
      </c>
      <c r="B742" s="37">
        <v>9311</v>
      </c>
      <c r="C742" s="3">
        <v>9311</v>
      </c>
      <c r="D742" s="4"/>
      <c r="E742" s="5" t="s">
        <v>740</v>
      </c>
      <c r="F742" s="5"/>
      <c r="H742" s="21">
        <v>11</v>
      </c>
      <c r="I742" s="21">
        <v>11</v>
      </c>
      <c r="J742" s="21">
        <v>11</v>
      </c>
      <c r="K742" s="21" t="str">
        <f t="shared" si="80"/>
        <v>replace ordc_yrk=11 if isco88==9311</v>
      </c>
      <c r="O742" s="21" t="str">
        <f t="shared" si="81"/>
        <v>replace ordc=11 if isco88==9311</v>
      </c>
      <c r="T742" s="52"/>
    </row>
    <row r="743" spans="1:20" x14ac:dyDescent="0.25">
      <c r="A743" s="36" t="s">
        <v>741</v>
      </c>
      <c r="B743" s="37">
        <v>9312</v>
      </c>
      <c r="C743" s="3">
        <v>9312</v>
      </c>
      <c r="D743" s="4"/>
      <c r="E743" s="5" t="s">
        <v>742</v>
      </c>
      <c r="F743" s="5"/>
      <c r="H743" s="21">
        <v>11</v>
      </c>
      <c r="I743" s="21">
        <v>11</v>
      </c>
      <c r="J743" s="21">
        <v>11</v>
      </c>
      <c r="K743" s="21" t="str">
        <f t="shared" si="80"/>
        <v>replace ordc_yrk=11 if isco88==9312</v>
      </c>
      <c r="O743" s="21" t="str">
        <f t="shared" si="81"/>
        <v>replace ordc=11 if isco88==9312</v>
      </c>
      <c r="T743" s="52"/>
    </row>
    <row r="744" spans="1:20" x14ac:dyDescent="0.25">
      <c r="A744" s="36" t="s">
        <v>743</v>
      </c>
      <c r="B744" s="37">
        <v>9313</v>
      </c>
      <c r="C744" s="3">
        <v>9313</v>
      </c>
      <c r="D744" s="4"/>
      <c r="E744" s="5" t="s">
        <v>743</v>
      </c>
      <c r="F744" s="5"/>
      <c r="H744" s="21">
        <v>11</v>
      </c>
      <c r="I744" s="21">
        <v>11</v>
      </c>
      <c r="J744" s="21">
        <v>11</v>
      </c>
      <c r="K744" s="21" t="str">
        <f t="shared" si="80"/>
        <v>replace ordc_yrk=11 if isco88==9313</v>
      </c>
      <c r="O744" s="21" t="str">
        <f t="shared" si="81"/>
        <v>replace ordc=11 if isco88==9313</v>
      </c>
      <c r="T744" s="52"/>
    </row>
    <row r="745" spans="1:20" x14ac:dyDescent="0.25">
      <c r="A745" s="36" t="s">
        <v>941</v>
      </c>
      <c r="B745" s="37" t="s">
        <v>942</v>
      </c>
      <c r="C745" s="3"/>
      <c r="D745" s="4"/>
      <c r="E745" s="5"/>
      <c r="F745" s="5"/>
      <c r="H745" s="21">
        <v>11</v>
      </c>
      <c r="I745" s="21">
        <v>11</v>
      </c>
      <c r="J745" s="21">
        <v>11</v>
      </c>
      <c r="K745" s="21" t="str">
        <f t="shared" si="80"/>
        <v>replace ordc_yrk=11 if isco88==9320</v>
      </c>
      <c r="O745" s="21" t="str">
        <f t="shared" si="81"/>
        <v>replace ordc=11 if isco88==9320</v>
      </c>
      <c r="T745" s="52"/>
    </row>
    <row r="746" spans="1:20" x14ac:dyDescent="0.25">
      <c r="A746" s="36" t="s">
        <v>744</v>
      </c>
      <c r="B746" s="37">
        <v>9321</v>
      </c>
      <c r="C746" s="3">
        <v>9612</v>
      </c>
      <c r="D746" s="4" t="s">
        <v>10</v>
      </c>
      <c r="E746" s="5" t="s">
        <v>729</v>
      </c>
      <c r="F746" s="5" t="s">
        <v>746</v>
      </c>
      <c r="H746" s="21">
        <v>11</v>
      </c>
      <c r="I746" s="21">
        <v>11</v>
      </c>
      <c r="J746" s="21">
        <v>11</v>
      </c>
      <c r="K746" s="21" t="str">
        <f t="shared" si="80"/>
        <v>replace ordc_yrk=11 if isco88==9321</v>
      </c>
      <c r="O746" s="21" t="str">
        <f t="shared" si="81"/>
        <v>replace ordc=11 if isco88==9321</v>
      </c>
      <c r="T746" s="52"/>
    </row>
    <row r="747" spans="1:20" x14ac:dyDescent="0.25">
      <c r="A747" s="36" t="s">
        <v>747</v>
      </c>
      <c r="B747" s="37">
        <v>9322</v>
      </c>
      <c r="C747" s="3">
        <v>9329</v>
      </c>
      <c r="D747" s="4" t="s">
        <v>10</v>
      </c>
      <c r="E747" s="5" t="s">
        <v>745</v>
      </c>
      <c r="F747" s="5"/>
      <c r="H747" s="21">
        <v>11</v>
      </c>
      <c r="I747" s="21">
        <v>11</v>
      </c>
      <c r="J747" s="21">
        <v>11</v>
      </c>
      <c r="K747" s="21" t="str">
        <f t="shared" si="80"/>
        <v>replace ordc_yrk=11 if isco88==9322</v>
      </c>
      <c r="O747" s="21" t="str">
        <f t="shared" si="81"/>
        <v>replace ordc=11 if isco88==9322</v>
      </c>
      <c r="T747" s="52"/>
    </row>
    <row r="748" spans="1:20" x14ac:dyDescent="0.25">
      <c r="A748" s="36" t="s">
        <v>944</v>
      </c>
      <c r="B748" s="37" t="s">
        <v>943</v>
      </c>
      <c r="C748" s="3"/>
      <c r="D748" s="4"/>
      <c r="E748" s="5"/>
      <c r="F748" s="5"/>
      <c r="H748" s="21">
        <v>11</v>
      </c>
      <c r="I748" s="21">
        <v>11</v>
      </c>
      <c r="J748" s="21">
        <v>11</v>
      </c>
      <c r="K748" s="21" t="str">
        <f t="shared" si="80"/>
        <v>replace ordc_yrk=11 if isco88==9330</v>
      </c>
      <c r="O748" s="21" t="str">
        <f t="shared" si="81"/>
        <v>replace ordc=11 if isco88==9330</v>
      </c>
      <c r="T748" s="52"/>
    </row>
    <row r="749" spans="1:20" x14ac:dyDescent="0.25">
      <c r="A749" s="36" t="s">
        <v>749</v>
      </c>
      <c r="B749" s="37">
        <v>9331</v>
      </c>
      <c r="C749" s="3">
        <v>9331</v>
      </c>
      <c r="D749" s="4"/>
      <c r="E749" s="5" t="s">
        <v>750</v>
      </c>
      <c r="F749" s="5"/>
      <c r="H749" s="21">
        <v>11</v>
      </c>
      <c r="I749" s="21">
        <v>11</v>
      </c>
      <c r="J749" s="21">
        <v>11</v>
      </c>
      <c r="K749" s="21" t="str">
        <f t="shared" si="80"/>
        <v>replace ordc_yrk=11 if isco88==9331</v>
      </c>
      <c r="O749" s="21" t="str">
        <f t="shared" si="81"/>
        <v>replace ordc=11 if isco88==9331</v>
      </c>
      <c r="T749" s="52"/>
    </row>
    <row r="750" spans="1:20" x14ac:dyDescent="0.25">
      <c r="A750" s="36" t="s">
        <v>751</v>
      </c>
      <c r="B750" s="37">
        <v>9332</v>
      </c>
      <c r="C750" s="3">
        <v>9332</v>
      </c>
      <c r="D750" s="4"/>
      <c r="E750" s="5" t="s">
        <v>751</v>
      </c>
      <c r="F750" s="5"/>
      <c r="H750" s="21">
        <v>11</v>
      </c>
      <c r="I750" s="21">
        <v>11</v>
      </c>
      <c r="J750" s="21">
        <v>11</v>
      </c>
      <c r="K750" s="21" t="str">
        <f t="shared" si="80"/>
        <v>replace ordc_yrk=11 if isco88==9332</v>
      </c>
      <c r="O750" s="21" t="str">
        <f t="shared" si="81"/>
        <v>replace ordc=11 if isco88==9332</v>
      </c>
      <c r="T750" s="52"/>
    </row>
    <row r="751" spans="1:20" x14ac:dyDescent="0.25">
      <c r="A751" s="36" t="s">
        <v>752</v>
      </c>
      <c r="B751" s="37">
        <v>9333</v>
      </c>
      <c r="C751" s="3">
        <v>9334</v>
      </c>
      <c r="D751" s="4"/>
      <c r="E751" s="5" t="s">
        <v>753</v>
      </c>
      <c r="F751" s="5"/>
      <c r="H751" s="21">
        <v>11</v>
      </c>
      <c r="I751" s="21">
        <v>11</v>
      </c>
      <c r="J751" s="21">
        <v>11</v>
      </c>
      <c r="K751" s="21" t="str">
        <f t="shared" si="80"/>
        <v>replace ordc_yrk=11 if isco88==9333</v>
      </c>
      <c r="O751" s="21" t="str">
        <f t="shared" si="81"/>
        <v>replace ordc=11 if isco88==9333</v>
      </c>
      <c r="T751" s="52"/>
    </row>
    <row r="752" spans="1:20" x14ac:dyDescent="0.25">
      <c r="A752" s="39" t="s">
        <v>832</v>
      </c>
      <c r="B752" s="37" t="s">
        <v>833</v>
      </c>
      <c r="C752" s="3"/>
      <c r="D752" s="4"/>
      <c r="E752" s="5"/>
      <c r="F752" s="5"/>
      <c r="H752" s="21">
        <v>12</v>
      </c>
      <c r="I752" s="21">
        <v>12</v>
      </c>
      <c r="J752" s="21">
        <v>12</v>
      </c>
      <c r="K752" s="21" t="str">
        <f t="shared" si="80"/>
        <v>replace ordc_yrk=12 if isco88==6000</v>
      </c>
      <c r="O752" s="21" t="str">
        <f t="shared" si="81"/>
        <v>replace ordc=12 if isco88==6000</v>
      </c>
      <c r="T752" s="52"/>
    </row>
    <row r="753" spans="1:26" x14ac:dyDescent="0.25">
      <c r="A753" s="39" t="s">
        <v>834</v>
      </c>
      <c r="B753" s="37" t="s">
        <v>835</v>
      </c>
      <c r="C753" s="3"/>
      <c r="D753" s="4"/>
      <c r="E753" s="5"/>
      <c r="F753" s="5"/>
      <c r="H753" s="21">
        <v>12</v>
      </c>
      <c r="I753" s="21">
        <v>12</v>
      </c>
      <c r="J753" s="21">
        <v>12</v>
      </c>
      <c r="K753" s="21" t="str">
        <f t="shared" si="80"/>
        <v>replace ordc_yrk=12 if isco88==6100</v>
      </c>
      <c r="O753" s="21" t="str">
        <f t="shared" si="81"/>
        <v>replace ordc=12 if isco88==6100</v>
      </c>
      <c r="T753" s="52"/>
    </row>
    <row r="754" spans="1:26" hidden="1" x14ac:dyDescent="0.25">
      <c r="A754" s="6" t="s">
        <v>703</v>
      </c>
      <c r="B754" s="2">
        <v>9113</v>
      </c>
      <c r="C754" s="3">
        <v>5243</v>
      </c>
      <c r="D754" s="4"/>
      <c r="E754" s="5" t="s">
        <v>704</v>
      </c>
      <c r="F754" s="5"/>
      <c r="G754" s="19"/>
      <c r="H754" s="19"/>
      <c r="I754">
        <v>11</v>
      </c>
      <c r="J754"/>
      <c r="K754"/>
      <c r="L754"/>
      <c r="M754"/>
      <c r="N754"/>
      <c r="O754"/>
      <c r="P754"/>
      <c r="Q754"/>
      <c r="R754"/>
      <c r="S754"/>
      <c r="T754" s="18">
        <f t="shared" si="79"/>
        <v>-3003</v>
      </c>
      <c r="U754"/>
      <c r="V754"/>
      <c r="W754"/>
      <c r="X754"/>
      <c r="Y754"/>
      <c r="Z754"/>
    </row>
    <row r="755" spans="1:26" x14ac:dyDescent="0.25">
      <c r="A755" s="39" t="s">
        <v>836</v>
      </c>
      <c r="B755" s="37" t="s">
        <v>837</v>
      </c>
      <c r="C755" s="3"/>
      <c r="D755" s="4"/>
      <c r="E755" s="5"/>
      <c r="F755" s="5"/>
      <c r="H755" s="21">
        <v>12</v>
      </c>
      <c r="I755" s="21">
        <v>12</v>
      </c>
      <c r="J755" s="21">
        <v>12</v>
      </c>
      <c r="K755" s="21" t="str">
        <f>CONCATENATE("replace ordc_yrk=",I755," if isco88==",B755,"")</f>
        <v>replace ordc_yrk=12 if isco88==6110</v>
      </c>
      <c r="O755" s="21" t="str">
        <f>CONCATENATE("replace ordc=",H755," if isco88==",B755,"")</f>
        <v>replace ordc=12 if isco88==6110</v>
      </c>
      <c r="T755" s="52"/>
    </row>
    <row r="756" spans="1:26" x14ac:dyDescent="0.25">
      <c r="A756" s="36" t="s">
        <v>70</v>
      </c>
      <c r="B756" s="37">
        <v>6111</v>
      </c>
      <c r="C756" s="3">
        <v>6111</v>
      </c>
      <c r="D756" s="4" t="s">
        <v>10</v>
      </c>
      <c r="E756" s="5" t="s">
        <v>70</v>
      </c>
      <c r="F756" s="5"/>
      <c r="H756" s="21">
        <v>12</v>
      </c>
      <c r="I756" s="21">
        <v>12</v>
      </c>
      <c r="J756" s="21">
        <v>12</v>
      </c>
      <c r="K756" s="21" t="str">
        <f>CONCATENATE("replace ordc_yrk=",I756," if isco88==",B756,"")</f>
        <v>replace ordc_yrk=12 if isco88==6111</v>
      </c>
      <c r="O756" s="21" t="str">
        <f>CONCATENATE("replace ordc=",H756," if isco88==",B756,"")</f>
        <v>replace ordc=12 if isco88==6111</v>
      </c>
      <c r="T756" s="52"/>
    </row>
    <row r="757" spans="1:26" x14ac:dyDescent="0.25">
      <c r="A757" s="36" t="s">
        <v>71</v>
      </c>
      <c r="B757" s="37">
        <v>6112</v>
      </c>
      <c r="C757" s="3">
        <v>6112</v>
      </c>
      <c r="D757" s="4" t="s">
        <v>10</v>
      </c>
      <c r="E757" s="5" t="s">
        <v>71</v>
      </c>
      <c r="F757" s="5"/>
      <c r="H757" s="21">
        <v>12</v>
      </c>
      <c r="I757" s="21">
        <v>12</v>
      </c>
      <c r="J757" s="21">
        <v>12</v>
      </c>
      <c r="K757" s="21" t="str">
        <f>CONCATENATE("replace ordc_yrk=",I757," if isco88==",B757,"")</f>
        <v>replace ordc_yrk=12 if isco88==6112</v>
      </c>
      <c r="O757" s="21" t="str">
        <f>CONCATENATE("replace ordc=",H757," if isco88==",B757,"")</f>
        <v>replace ordc=12 if isco88==6112</v>
      </c>
      <c r="T757" s="52"/>
    </row>
    <row r="758" spans="1:26" x14ac:dyDescent="0.25">
      <c r="A758" s="36" t="s">
        <v>466</v>
      </c>
      <c r="B758" s="37">
        <v>6114</v>
      </c>
      <c r="C758" s="3">
        <v>6114</v>
      </c>
      <c r="D758" s="4" t="s">
        <v>10</v>
      </c>
      <c r="E758" s="5" t="s">
        <v>73</v>
      </c>
      <c r="F758" s="5"/>
      <c r="H758" s="21">
        <v>12</v>
      </c>
      <c r="I758" s="21">
        <v>12</v>
      </c>
      <c r="J758" s="21">
        <v>12</v>
      </c>
      <c r="K758" s="21" t="str">
        <f>CONCATENATE("replace ordc_yrk=",I758," if isco88==",B758,"")</f>
        <v>replace ordc_yrk=12 if isco88==6114</v>
      </c>
      <c r="O758" s="21" t="str">
        <f>CONCATENATE("replace ordc=",H758," if isco88==",B758,"")</f>
        <v>replace ordc=12 if isco88==6114</v>
      </c>
      <c r="T758" s="52"/>
    </row>
    <row r="759" spans="1:26" hidden="1" x14ac:dyDescent="0.25">
      <c r="A759" s="6" t="s">
        <v>710</v>
      </c>
      <c r="B759" s="2">
        <v>9132</v>
      </c>
      <c r="C759" s="3">
        <v>9112</v>
      </c>
      <c r="D759" s="4"/>
      <c r="E759" s="5" t="s">
        <v>711</v>
      </c>
      <c r="F759" s="5"/>
      <c r="G759" s="19"/>
      <c r="H759" s="19"/>
      <c r="I759">
        <v>11</v>
      </c>
      <c r="J759"/>
      <c r="K759"/>
      <c r="L759"/>
      <c r="M759"/>
      <c r="N759"/>
      <c r="O759"/>
      <c r="P759"/>
      <c r="Q759"/>
      <c r="R759"/>
      <c r="S759"/>
      <c r="T759" s="18">
        <f t="shared" si="79"/>
        <v>-3012</v>
      </c>
      <c r="U759"/>
      <c r="V759"/>
      <c r="W759"/>
      <c r="X759"/>
      <c r="Y759"/>
      <c r="Z759"/>
    </row>
    <row r="760" spans="1:26" x14ac:dyDescent="0.25">
      <c r="A760" s="36" t="s">
        <v>839</v>
      </c>
      <c r="B760" s="37" t="s">
        <v>838</v>
      </c>
      <c r="C760" s="3"/>
      <c r="D760" s="4"/>
      <c r="E760" s="5"/>
      <c r="F760" s="5"/>
      <c r="H760" s="21">
        <v>12</v>
      </c>
      <c r="I760" s="21">
        <v>12</v>
      </c>
      <c r="J760" s="21">
        <v>12</v>
      </c>
      <c r="K760" s="21" t="str">
        <f>CONCATENATE("replace ordc_yrk=",I760," if isco88==",B760,"")</f>
        <v>replace ordc_yrk=12 if isco88==6120</v>
      </c>
      <c r="O760" s="21" t="str">
        <f>CONCATENATE("replace ordc=",H760," if isco88==",B760,"")</f>
        <v>replace ordc=12 if isco88==6120</v>
      </c>
      <c r="T760" s="52"/>
    </row>
    <row r="761" spans="1:26" x14ac:dyDescent="0.25">
      <c r="A761" s="36" t="s">
        <v>467</v>
      </c>
      <c r="B761" s="37">
        <v>6121</v>
      </c>
      <c r="C761" s="3">
        <v>6121</v>
      </c>
      <c r="D761" s="4" t="s">
        <v>10</v>
      </c>
      <c r="E761" s="5" t="s">
        <v>74</v>
      </c>
      <c r="F761" s="5"/>
      <c r="H761" s="21">
        <v>12</v>
      </c>
      <c r="I761" s="21">
        <v>12</v>
      </c>
      <c r="J761" s="21">
        <v>12</v>
      </c>
      <c r="K761" s="21" t="str">
        <f>CONCATENATE("replace ordc_yrk=",I761," if isco88==",B761,"")</f>
        <v>replace ordc_yrk=12 if isco88==6121</v>
      </c>
      <c r="O761" s="21" t="str">
        <f>CONCATENATE("replace ordc=",H761," if isco88==",B761,"")</f>
        <v>replace ordc=12 if isco88==6121</v>
      </c>
      <c r="T761" s="52"/>
    </row>
    <row r="762" spans="1:26" x14ac:dyDescent="0.25">
      <c r="A762" s="36" t="s">
        <v>75</v>
      </c>
      <c r="B762" s="37">
        <v>6122</v>
      </c>
      <c r="C762" s="3">
        <v>6122</v>
      </c>
      <c r="D762" s="4" t="s">
        <v>10</v>
      </c>
      <c r="E762" s="5" t="s">
        <v>75</v>
      </c>
      <c r="F762" s="5"/>
      <c r="H762" s="21">
        <v>12</v>
      </c>
      <c r="I762" s="21">
        <v>12</v>
      </c>
      <c r="J762" s="21">
        <v>12</v>
      </c>
      <c r="K762" s="21" t="str">
        <f>CONCATENATE("replace ordc_yrk=",I762," if isco88==",B762,"")</f>
        <v>replace ordc_yrk=12 if isco88==6122</v>
      </c>
      <c r="O762" s="21" t="str">
        <f>CONCATENATE("replace ordc=",H762," if isco88==",B762,"")</f>
        <v>replace ordc=12 if isco88==6122</v>
      </c>
      <c r="T762" s="52"/>
    </row>
    <row r="763" spans="1:26" x14ac:dyDescent="0.25">
      <c r="A763" s="36" t="s">
        <v>468</v>
      </c>
      <c r="B763" s="37">
        <v>6123</v>
      </c>
      <c r="C763" s="3">
        <v>6123</v>
      </c>
      <c r="D763" s="4" t="s">
        <v>10</v>
      </c>
      <c r="E763" s="5" t="s">
        <v>468</v>
      </c>
      <c r="F763" s="5"/>
      <c r="H763" s="21">
        <v>12</v>
      </c>
      <c r="I763" s="21">
        <v>12</v>
      </c>
      <c r="J763" s="21">
        <v>12</v>
      </c>
      <c r="K763" s="21" t="str">
        <f>CONCATENATE("replace ordc_yrk=",I763," if isco88==",B763,"")</f>
        <v>replace ordc_yrk=12 if isco88==6123</v>
      </c>
      <c r="O763" s="21" t="str">
        <f>CONCATENATE("replace ordc=",H763," if isco88==",B763,"")</f>
        <v>replace ordc=12 if isco88==6123</v>
      </c>
      <c r="T763" s="52"/>
    </row>
    <row r="764" spans="1:26" x14ac:dyDescent="0.25">
      <c r="A764" s="36" t="s">
        <v>469</v>
      </c>
      <c r="B764" s="37">
        <v>6124</v>
      </c>
      <c r="C764" s="3">
        <v>6123</v>
      </c>
      <c r="D764" s="4" t="s">
        <v>10</v>
      </c>
      <c r="E764" s="5" t="s">
        <v>468</v>
      </c>
      <c r="F764" s="5"/>
      <c r="H764" s="21">
        <v>12</v>
      </c>
      <c r="I764" s="21">
        <v>12</v>
      </c>
      <c r="J764" s="21">
        <v>12</v>
      </c>
      <c r="K764" s="21" t="str">
        <f>CONCATENATE("replace ordc_yrk=",I764," if isco88==",B764,"")</f>
        <v>replace ordc_yrk=12 if isco88==6124</v>
      </c>
      <c r="O764" s="21" t="str">
        <f>CONCATENATE("replace ordc=",H764," if isco88==",B764,"")</f>
        <v>replace ordc=12 if isco88==6124</v>
      </c>
      <c r="T764" s="52"/>
    </row>
    <row r="765" spans="1:26" hidden="1" x14ac:dyDescent="0.25">
      <c r="A765" s="6" t="s">
        <v>716</v>
      </c>
      <c r="B765" s="2">
        <v>9142</v>
      </c>
      <c r="C765" s="3">
        <v>9122</v>
      </c>
      <c r="D765" s="4"/>
      <c r="E765" s="5" t="s">
        <v>717</v>
      </c>
      <c r="F765" s="5"/>
      <c r="G765" s="19"/>
      <c r="H765" s="19"/>
      <c r="I765">
        <v>11</v>
      </c>
      <c r="J765"/>
      <c r="K765"/>
      <c r="L765"/>
      <c r="M765"/>
      <c r="N765"/>
      <c r="O765"/>
      <c r="P765"/>
      <c r="Q765"/>
      <c r="R765"/>
      <c r="S765"/>
      <c r="T765" s="18">
        <f t="shared" si="79"/>
        <v>0</v>
      </c>
      <c r="U765"/>
      <c r="V765"/>
      <c r="W765"/>
      <c r="X765"/>
      <c r="Y765"/>
      <c r="Z765"/>
    </row>
    <row r="766" spans="1:26" hidden="1" x14ac:dyDescent="0.25">
      <c r="A766" s="6" t="s">
        <v>716</v>
      </c>
      <c r="B766" s="2">
        <v>9142</v>
      </c>
      <c r="C766" s="3">
        <v>9123</v>
      </c>
      <c r="D766" s="4"/>
      <c r="E766" s="5" t="s">
        <v>718</v>
      </c>
      <c r="F766" s="5"/>
      <c r="G766" s="19"/>
      <c r="H766" s="19"/>
      <c r="I766">
        <v>11</v>
      </c>
      <c r="J766"/>
      <c r="K766"/>
      <c r="L766"/>
      <c r="M766"/>
      <c r="N766"/>
      <c r="O766"/>
      <c r="P766"/>
      <c r="Q766"/>
      <c r="R766"/>
      <c r="S766"/>
      <c r="T766" s="18">
        <f t="shared" si="79"/>
        <v>-3013</v>
      </c>
      <c r="U766"/>
      <c r="V766"/>
      <c r="W766"/>
      <c r="X766"/>
      <c r="Y766"/>
      <c r="Z766"/>
    </row>
    <row r="767" spans="1:26" x14ac:dyDescent="0.25">
      <c r="A767" s="36" t="s">
        <v>470</v>
      </c>
      <c r="B767" s="37">
        <v>6129</v>
      </c>
      <c r="C767" s="3">
        <v>6129</v>
      </c>
      <c r="D767" s="4"/>
      <c r="E767" s="5" t="s">
        <v>471</v>
      </c>
      <c r="F767" s="5"/>
      <c r="H767" s="21">
        <v>12</v>
      </c>
      <c r="I767" s="21">
        <v>12</v>
      </c>
      <c r="J767" s="21">
        <v>12</v>
      </c>
      <c r="K767" s="21" t="str">
        <f>CONCATENATE("replace ordc_yrk=",I767," if isco88==",B767,"")</f>
        <v>replace ordc_yrk=12 if isco88==6129</v>
      </c>
      <c r="O767" s="21" t="str">
        <f>CONCATENATE("replace ordc=",H767," if isco88==",B767,"")</f>
        <v>replace ordc=12 if isco88==6129</v>
      </c>
      <c r="T767" s="52"/>
    </row>
    <row r="768" spans="1:26" x14ac:dyDescent="0.25">
      <c r="A768" s="36" t="s">
        <v>472</v>
      </c>
      <c r="B768" s="37">
        <v>6130</v>
      </c>
      <c r="C768" s="3">
        <v>6130</v>
      </c>
      <c r="D768" s="4" t="s">
        <v>10</v>
      </c>
      <c r="E768" s="5" t="s">
        <v>76</v>
      </c>
      <c r="F768" s="5"/>
      <c r="H768" s="21">
        <v>12</v>
      </c>
      <c r="I768" s="21">
        <v>12</v>
      </c>
      <c r="J768" s="21">
        <v>12</v>
      </c>
      <c r="K768" s="21" t="str">
        <f>CONCATENATE("replace ordc_yrk=",I768," if isco88==",B768,"")</f>
        <v>replace ordc_yrk=12 if isco88==6130</v>
      </c>
      <c r="O768" s="21" t="str">
        <f>CONCATENATE("replace ordc=",H768," if isco88==",B768,"")</f>
        <v>replace ordc=12 if isco88==6130</v>
      </c>
      <c r="T768" s="52"/>
    </row>
    <row r="769" spans="1:26" x14ac:dyDescent="0.25">
      <c r="A769" s="21" t="s">
        <v>77</v>
      </c>
      <c r="B769" s="44">
        <v>6140</v>
      </c>
      <c r="C769" s="3"/>
      <c r="D769" s="4"/>
      <c r="E769" s="5"/>
      <c r="F769" s="5"/>
      <c r="H769" s="21">
        <v>12</v>
      </c>
      <c r="I769" s="21">
        <v>12</v>
      </c>
      <c r="J769" s="21">
        <v>12</v>
      </c>
      <c r="K769" s="21" t="str">
        <f>CONCATENATE("replace ordc_yrk=",I769," if isco88==",B769,"")</f>
        <v>replace ordc_yrk=12 if isco88==6140</v>
      </c>
      <c r="O769" s="21" t="str">
        <f>CONCATENATE("replace ordc=",H769," if isco88==",B769,"")</f>
        <v>replace ordc=12 if isco88==6140</v>
      </c>
    </row>
    <row r="770" spans="1:26" hidden="1" x14ac:dyDescent="0.25">
      <c r="A770" s="6" t="s">
        <v>722</v>
      </c>
      <c r="B770" s="2">
        <v>9152</v>
      </c>
      <c r="C770" s="3">
        <v>5414</v>
      </c>
      <c r="D770" s="4" t="s">
        <v>10</v>
      </c>
      <c r="E770" s="5" t="s">
        <v>453</v>
      </c>
      <c r="F770" s="5"/>
      <c r="G770" s="19"/>
      <c r="H770" s="19"/>
      <c r="I770">
        <v>11</v>
      </c>
      <c r="J770"/>
      <c r="K770"/>
      <c r="L770"/>
      <c r="M770"/>
      <c r="N770"/>
      <c r="O770"/>
      <c r="P770"/>
      <c r="Q770"/>
      <c r="R770"/>
      <c r="S770"/>
      <c r="T770" s="18">
        <f t="shared" ref="T770:T801" si="82">B771-B770</f>
        <v>0</v>
      </c>
      <c r="U770"/>
      <c r="V770"/>
      <c r="W770"/>
      <c r="X770"/>
      <c r="Y770"/>
      <c r="Z770"/>
    </row>
    <row r="771" spans="1:26" hidden="1" x14ac:dyDescent="0.25">
      <c r="A771" s="6" t="s">
        <v>722</v>
      </c>
      <c r="B771" s="2">
        <v>9152</v>
      </c>
      <c r="C771" s="3">
        <v>9621</v>
      </c>
      <c r="D771" s="4" t="s">
        <v>10</v>
      </c>
      <c r="E771" s="5" t="s">
        <v>721</v>
      </c>
      <c r="F771" s="5" t="s">
        <v>723</v>
      </c>
      <c r="G771" s="19"/>
      <c r="H771" s="19"/>
      <c r="I771">
        <v>11</v>
      </c>
      <c r="J771"/>
      <c r="K771"/>
      <c r="L771"/>
      <c r="M771"/>
      <c r="N771"/>
      <c r="O771"/>
      <c r="P771"/>
      <c r="Q771"/>
      <c r="R771"/>
      <c r="S771"/>
      <c r="T771" s="18">
        <f t="shared" si="82"/>
        <v>-3011</v>
      </c>
      <c r="U771"/>
      <c r="V771"/>
      <c r="W771"/>
      <c r="X771"/>
      <c r="Y771"/>
      <c r="Z771"/>
    </row>
    <row r="772" spans="1:26" x14ac:dyDescent="0.25">
      <c r="A772" s="36" t="s">
        <v>473</v>
      </c>
      <c r="B772" s="37">
        <v>6141</v>
      </c>
      <c r="C772" s="3">
        <v>6210</v>
      </c>
      <c r="D772" s="4" t="s">
        <v>10</v>
      </c>
      <c r="E772" s="5" t="s">
        <v>77</v>
      </c>
      <c r="F772" s="5"/>
      <c r="H772" s="21">
        <v>12</v>
      </c>
      <c r="I772" s="21">
        <v>12</v>
      </c>
      <c r="J772" s="21">
        <v>12</v>
      </c>
      <c r="K772" s="21" t="str">
        <f>CONCATENATE("replace ordc_yrk=",I772," if isco88==",B772,"")</f>
        <v>replace ordc_yrk=12 if isco88==6141</v>
      </c>
      <c r="O772" s="21" t="str">
        <f>CONCATENATE("replace ordc=",H772," if isco88==",B772,"")</f>
        <v>replace ordc=12 if isco88==6141</v>
      </c>
      <c r="T772" s="52"/>
    </row>
    <row r="773" spans="1:26" x14ac:dyDescent="0.25">
      <c r="A773" s="39" t="s">
        <v>841</v>
      </c>
      <c r="B773" s="37" t="s">
        <v>840</v>
      </c>
      <c r="C773" s="3"/>
      <c r="D773" s="4"/>
      <c r="E773" s="5"/>
      <c r="F773" s="5"/>
      <c r="H773" s="21">
        <v>12</v>
      </c>
      <c r="I773" s="21">
        <v>12</v>
      </c>
      <c r="J773" s="21">
        <v>12</v>
      </c>
      <c r="K773" s="21" t="str">
        <f>CONCATENATE("replace ordc_yrk=",I773," if isco88==",B773,"")</f>
        <v>replace ordc_yrk=12 if isco88==6150</v>
      </c>
      <c r="O773" s="21" t="str">
        <f>CONCATENATE("replace ordc=",H773," if isco88==",B773,"")</f>
        <v>replace ordc=12 if isco88==6150</v>
      </c>
      <c r="T773" s="52"/>
    </row>
    <row r="774" spans="1:26" x14ac:dyDescent="0.25">
      <c r="A774" s="36" t="s">
        <v>475</v>
      </c>
      <c r="B774" s="37">
        <v>6151</v>
      </c>
      <c r="C774" s="3">
        <v>6221</v>
      </c>
      <c r="D774" s="4" t="s">
        <v>10</v>
      </c>
      <c r="E774" s="5" t="s">
        <v>78</v>
      </c>
      <c r="F774" s="5"/>
      <c r="H774" s="21">
        <v>12</v>
      </c>
      <c r="I774" s="21">
        <v>12</v>
      </c>
      <c r="J774" s="21">
        <v>12</v>
      </c>
      <c r="K774" s="21" t="str">
        <f>CONCATENATE("replace ordc_yrk=",I774," if isco88==",B774,"")</f>
        <v>replace ordc_yrk=12 if isco88==6151</v>
      </c>
      <c r="O774" s="21" t="str">
        <f>CONCATENATE("replace ordc=",H774," if isco88==",B774,"")</f>
        <v>replace ordc=12 if isco88==6151</v>
      </c>
      <c r="T774" s="52"/>
    </row>
    <row r="775" spans="1:26" hidden="1" x14ac:dyDescent="0.25">
      <c r="A775" s="6" t="s">
        <v>727</v>
      </c>
      <c r="B775" s="2">
        <v>9161</v>
      </c>
      <c r="C775" s="3">
        <v>9611</v>
      </c>
      <c r="D775" s="4"/>
      <c r="E775" s="5" t="s">
        <v>728</v>
      </c>
      <c r="F775" s="5"/>
      <c r="G775" s="19"/>
      <c r="H775" s="19"/>
      <c r="I775">
        <v>11</v>
      </c>
      <c r="J775"/>
      <c r="K775"/>
      <c r="L775"/>
      <c r="M775"/>
      <c r="N775"/>
      <c r="O775"/>
      <c r="P775"/>
      <c r="Q775"/>
      <c r="R775"/>
      <c r="S775"/>
      <c r="T775" s="18">
        <f t="shared" si="82"/>
        <v>-3009</v>
      </c>
      <c r="U775"/>
      <c r="V775"/>
      <c r="W775"/>
      <c r="X775"/>
      <c r="Y775"/>
      <c r="Z775"/>
    </row>
    <row r="776" spans="1:26" x14ac:dyDescent="0.25">
      <c r="A776" s="36" t="s">
        <v>79</v>
      </c>
      <c r="B776" s="37">
        <v>6152</v>
      </c>
      <c r="C776" s="3">
        <v>7541</v>
      </c>
      <c r="D776" s="4" t="s">
        <v>10</v>
      </c>
      <c r="E776" s="5" t="s">
        <v>476</v>
      </c>
      <c r="F776" s="5" t="s">
        <v>477</v>
      </c>
      <c r="H776" s="21">
        <v>12</v>
      </c>
      <c r="I776" s="21">
        <v>12</v>
      </c>
      <c r="J776" s="21">
        <v>12</v>
      </c>
      <c r="K776" s="21" t="str">
        <f>CONCATENATE("replace ordc_yrk=",I776," if isco88==",B776,"")</f>
        <v>replace ordc_yrk=12 if isco88==6152</v>
      </c>
      <c r="O776" s="21" t="str">
        <f>CONCATENATE("replace ordc=",H776," if isco88==",B776,"")</f>
        <v>replace ordc=12 if isco88==6152</v>
      </c>
      <c r="T776" s="52"/>
    </row>
    <row r="777" spans="1:26" hidden="1" x14ac:dyDescent="0.25">
      <c r="A777" s="6" t="s">
        <v>730</v>
      </c>
      <c r="B777" s="2">
        <v>9162</v>
      </c>
      <c r="C777" s="3">
        <v>9613</v>
      </c>
      <c r="D777" s="4"/>
      <c r="E777" s="5" t="s">
        <v>730</v>
      </c>
      <c r="F777" s="5"/>
      <c r="G777" s="19"/>
      <c r="H777" s="19"/>
      <c r="I777">
        <v>11</v>
      </c>
      <c r="J777"/>
      <c r="K777"/>
      <c r="L777"/>
      <c r="M777"/>
      <c r="N777"/>
      <c r="O777"/>
      <c r="P777"/>
      <c r="Q777"/>
      <c r="R777"/>
      <c r="S777"/>
      <c r="T777" s="18">
        <f t="shared" si="82"/>
        <v>0</v>
      </c>
      <c r="U777"/>
      <c r="V777"/>
      <c r="W777"/>
      <c r="X777"/>
      <c r="Y777"/>
      <c r="Z777"/>
    </row>
    <row r="778" spans="1:26" hidden="1" x14ac:dyDescent="0.25">
      <c r="A778" s="6" t="s">
        <v>730</v>
      </c>
      <c r="B778" s="2">
        <v>9162</v>
      </c>
      <c r="C778" s="3">
        <v>9622</v>
      </c>
      <c r="D778" s="4"/>
      <c r="E778" s="5" t="s">
        <v>731</v>
      </c>
      <c r="F778" s="5"/>
      <c r="G778" s="19"/>
      <c r="H778" s="19"/>
      <c r="I778">
        <v>11</v>
      </c>
      <c r="J778"/>
      <c r="K778"/>
      <c r="L778"/>
      <c r="M778"/>
      <c r="N778"/>
      <c r="O778"/>
      <c r="P778"/>
      <c r="Q778"/>
      <c r="R778"/>
      <c r="S778"/>
      <c r="T778" s="18">
        <f t="shared" si="82"/>
        <v>-3009</v>
      </c>
      <c r="U778"/>
      <c r="V778"/>
      <c r="W778"/>
      <c r="X778"/>
      <c r="Y778"/>
      <c r="Z778"/>
    </row>
    <row r="779" spans="1:26" x14ac:dyDescent="0.25">
      <c r="A779" s="36" t="s">
        <v>80</v>
      </c>
      <c r="B779" s="37">
        <v>6153</v>
      </c>
      <c r="C779" s="3">
        <v>6223</v>
      </c>
      <c r="D779" s="4" t="s">
        <v>10</v>
      </c>
      <c r="E779" s="5" t="s">
        <v>80</v>
      </c>
      <c r="F779" s="5"/>
      <c r="H779" s="21">
        <v>12</v>
      </c>
      <c r="I779" s="21">
        <v>12</v>
      </c>
      <c r="J779" s="21">
        <v>12</v>
      </c>
      <c r="K779" s="21" t="str">
        <f>CONCATENATE("replace ordc_yrk=",I779," if isco88==",B779,"")</f>
        <v>replace ordc_yrk=12 if isco88==6153</v>
      </c>
      <c r="O779" s="21" t="str">
        <f>CONCATENATE("replace ordc=",H779," if isco88==",B779,"")</f>
        <v>replace ordc=12 if isco88==6153</v>
      </c>
      <c r="T779" s="52"/>
    </row>
    <row r="780" spans="1:26" x14ac:dyDescent="0.25">
      <c r="A780" s="36" t="s">
        <v>478</v>
      </c>
      <c r="B780" s="37">
        <v>6154</v>
      </c>
      <c r="C780" s="3">
        <v>6224</v>
      </c>
      <c r="D780" s="4"/>
      <c r="E780" s="5" t="s">
        <v>478</v>
      </c>
      <c r="F780" s="5"/>
      <c r="H780" s="21">
        <v>12</v>
      </c>
      <c r="I780" s="21">
        <v>12</v>
      </c>
      <c r="J780" s="21">
        <v>12</v>
      </c>
      <c r="K780" s="21" t="str">
        <f>CONCATENATE("replace ordc_yrk=",I780," if isco88==",B780,"")</f>
        <v>replace ordc_yrk=12 if isco88==6154</v>
      </c>
      <c r="O780" s="21" t="str">
        <f>CONCATENATE("replace ordc=",H780," if isco88==",B780,"")</f>
        <v>replace ordc=12 if isco88==6154</v>
      </c>
      <c r="T780" s="52"/>
    </row>
    <row r="781" spans="1:26" x14ac:dyDescent="0.25">
      <c r="A781" s="39" t="s">
        <v>479</v>
      </c>
      <c r="B781" s="37" t="s">
        <v>842</v>
      </c>
      <c r="C781" s="3"/>
      <c r="D781" s="4"/>
      <c r="E781" s="5"/>
      <c r="F781" s="5"/>
      <c r="H781" s="21">
        <v>12</v>
      </c>
      <c r="I781" s="21">
        <v>12</v>
      </c>
      <c r="J781" s="21">
        <v>12</v>
      </c>
      <c r="K781" s="21" t="str">
        <f>CONCATENATE("replace ordc_yrk=",I781," if isco88==",B781,"")</f>
        <v>replace ordc_yrk=12 if isco88==6200</v>
      </c>
      <c r="O781" s="21" t="str">
        <f>CONCATENATE("replace ordc=",H781," if isco88==",B781,"")</f>
        <v>replace ordc=12 if isco88==6200</v>
      </c>
      <c r="T781" s="52"/>
    </row>
    <row r="782" spans="1:26" hidden="1" x14ac:dyDescent="0.25">
      <c r="A782" s="6" t="s">
        <v>733</v>
      </c>
      <c r="B782" s="2">
        <v>9211</v>
      </c>
      <c r="C782" s="3">
        <v>9211</v>
      </c>
      <c r="D782" s="4"/>
      <c r="E782" s="5" t="s">
        <v>734</v>
      </c>
      <c r="F782" s="5"/>
      <c r="G782" s="19"/>
      <c r="H782" s="19"/>
      <c r="I782" s="21">
        <v>12</v>
      </c>
      <c r="K782"/>
      <c r="L782"/>
      <c r="M782"/>
      <c r="N782"/>
      <c r="O782"/>
      <c r="P782"/>
      <c r="Q782"/>
      <c r="R782"/>
      <c r="S782"/>
      <c r="T782" s="18">
        <f t="shared" si="82"/>
        <v>0</v>
      </c>
      <c r="U782"/>
      <c r="V782"/>
      <c r="W782"/>
      <c r="X782"/>
      <c r="Y782"/>
      <c r="Z782"/>
    </row>
    <row r="783" spans="1:26" hidden="1" x14ac:dyDescent="0.25">
      <c r="A783" s="6" t="s">
        <v>733</v>
      </c>
      <c r="B783" s="2">
        <v>9211</v>
      </c>
      <c r="C783" s="3">
        <v>9212</v>
      </c>
      <c r="D783" s="4"/>
      <c r="E783" s="5" t="s">
        <v>735</v>
      </c>
      <c r="F783" s="5"/>
      <c r="G783" s="19"/>
      <c r="H783" s="19"/>
      <c r="I783" s="21">
        <v>12</v>
      </c>
      <c r="K783"/>
      <c r="L783"/>
      <c r="M783"/>
      <c r="N783"/>
      <c r="O783"/>
      <c r="P783"/>
      <c r="Q783"/>
      <c r="R783"/>
      <c r="S783"/>
      <c r="T783" s="18">
        <f t="shared" si="82"/>
        <v>0</v>
      </c>
      <c r="U783"/>
      <c r="V783"/>
      <c r="W783"/>
      <c r="X783"/>
      <c r="Y783"/>
      <c r="Z783"/>
    </row>
    <row r="784" spans="1:26" hidden="1" x14ac:dyDescent="0.25">
      <c r="A784" s="6" t="s">
        <v>733</v>
      </c>
      <c r="B784" s="2">
        <v>9211</v>
      </c>
      <c r="C784" s="3">
        <v>9213</v>
      </c>
      <c r="D784" s="4"/>
      <c r="E784" s="5" t="s">
        <v>736</v>
      </c>
      <c r="F784" s="5"/>
      <c r="G784" s="19"/>
      <c r="H784" s="19"/>
      <c r="I784" s="21">
        <v>12</v>
      </c>
      <c r="K784"/>
      <c r="L784"/>
      <c r="M784"/>
      <c r="N784"/>
      <c r="O784"/>
      <c r="P784"/>
      <c r="Q784"/>
      <c r="R784"/>
      <c r="S784"/>
      <c r="T784" s="18">
        <f t="shared" si="82"/>
        <v>-3001</v>
      </c>
      <c r="U784"/>
      <c r="V784"/>
      <c r="W784"/>
      <c r="X784"/>
      <c r="Y784"/>
      <c r="Z784"/>
    </row>
    <row r="785" spans="1:26" x14ac:dyDescent="0.25">
      <c r="A785" s="36" t="s">
        <v>479</v>
      </c>
      <c r="B785" s="37">
        <v>6210</v>
      </c>
      <c r="C785" s="3">
        <v>6340</v>
      </c>
      <c r="D785" s="4"/>
      <c r="E785" s="5" t="s">
        <v>483</v>
      </c>
      <c r="F785" s="5"/>
      <c r="H785" s="21">
        <v>12</v>
      </c>
      <c r="I785" s="21">
        <v>12</v>
      </c>
      <c r="J785" s="21">
        <v>12</v>
      </c>
      <c r="K785" s="21" t="str">
        <f t="shared" ref="K785:K793" si="83">CONCATENATE("replace ordc_yrk=",I785," if isco88==",B785,"")</f>
        <v>replace ordc_yrk=12 if isco88==6210</v>
      </c>
      <c r="O785" s="21" t="str">
        <f t="shared" ref="O785:O793" si="84">CONCATENATE("replace ordc=",H785," if isco88==",B785,"")</f>
        <v>replace ordc=12 if isco88==6210</v>
      </c>
      <c r="T785" s="52"/>
    </row>
    <row r="786" spans="1:26" x14ac:dyDescent="0.25">
      <c r="A786" s="36" t="s">
        <v>934</v>
      </c>
      <c r="B786" s="37" t="s">
        <v>935</v>
      </c>
      <c r="C786" s="3"/>
      <c r="D786" s="4"/>
      <c r="E786" s="5"/>
      <c r="F786" s="5"/>
      <c r="H786" s="21">
        <v>12</v>
      </c>
      <c r="I786" s="21">
        <v>12</v>
      </c>
      <c r="J786" s="21">
        <v>12</v>
      </c>
      <c r="K786" s="21" t="str">
        <f t="shared" si="83"/>
        <v>replace ordc_yrk=12 if isco88==9200</v>
      </c>
      <c r="O786" s="21" t="str">
        <f t="shared" si="84"/>
        <v>replace ordc=12 if isco88==9200</v>
      </c>
      <c r="T786" s="52"/>
    </row>
    <row r="787" spans="1:26" x14ac:dyDescent="0.25">
      <c r="A787" s="36" t="s">
        <v>934</v>
      </c>
      <c r="B787" s="37" t="s">
        <v>936</v>
      </c>
      <c r="C787" s="3"/>
      <c r="D787" s="4"/>
      <c r="E787" s="5"/>
      <c r="F787" s="5"/>
      <c r="H787" s="21">
        <v>12</v>
      </c>
      <c r="I787" s="21">
        <v>12</v>
      </c>
      <c r="J787" s="21">
        <v>12</v>
      </c>
      <c r="K787" s="21" t="str">
        <f t="shared" si="83"/>
        <v>replace ordc_yrk=12 if isco88==9210</v>
      </c>
      <c r="O787" s="21" t="str">
        <f t="shared" si="84"/>
        <v>replace ordc=12 if isco88==9210</v>
      </c>
      <c r="T787" s="52"/>
    </row>
    <row r="788" spans="1:26" x14ac:dyDescent="0.25">
      <c r="A788" s="36" t="s">
        <v>733</v>
      </c>
      <c r="B788" s="37">
        <v>9211</v>
      </c>
      <c r="C788" s="3">
        <v>9214</v>
      </c>
      <c r="D788" s="4"/>
      <c r="E788" s="5" t="s">
        <v>464</v>
      </c>
      <c r="F788" s="5"/>
      <c r="H788" s="21">
        <v>12</v>
      </c>
      <c r="I788" s="21">
        <v>12</v>
      </c>
      <c r="J788" s="21">
        <v>12</v>
      </c>
      <c r="K788" s="21" t="str">
        <f t="shared" si="83"/>
        <v>replace ordc_yrk=12 if isco88==9211</v>
      </c>
      <c r="O788" s="21" t="str">
        <f t="shared" si="84"/>
        <v>replace ordc=12 if isco88==9211</v>
      </c>
      <c r="T788" s="52"/>
    </row>
    <row r="789" spans="1:26" x14ac:dyDescent="0.25">
      <c r="A789" s="36" t="s">
        <v>737</v>
      </c>
      <c r="B789" s="37">
        <v>9212</v>
      </c>
      <c r="C789" s="3">
        <v>9215</v>
      </c>
      <c r="D789" s="4"/>
      <c r="E789" s="5" t="s">
        <v>737</v>
      </c>
      <c r="F789" s="5"/>
      <c r="H789" s="21">
        <v>12</v>
      </c>
      <c r="I789" s="21">
        <v>12</v>
      </c>
      <c r="J789" s="21">
        <v>12</v>
      </c>
      <c r="K789" s="21" t="str">
        <f t="shared" si="83"/>
        <v>replace ordc_yrk=12 if isco88==9212</v>
      </c>
      <c r="O789" s="21" t="str">
        <f t="shared" si="84"/>
        <v>replace ordc=12 if isco88==9212</v>
      </c>
      <c r="T789" s="52"/>
    </row>
    <row r="790" spans="1:26" x14ac:dyDescent="0.25">
      <c r="A790" s="36" t="s">
        <v>738</v>
      </c>
      <c r="B790" s="37">
        <v>9213</v>
      </c>
      <c r="C790" s="3">
        <v>9216</v>
      </c>
      <c r="D790" s="4"/>
      <c r="E790" s="5" t="s">
        <v>739</v>
      </c>
      <c r="F790" s="5"/>
      <c r="H790" s="21">
        <v>12</v>
      </c>
      <c r="I790" s="21">
        <v>12</v>
      </c>
      <c r="J790" s="21">
        <v>12</v>
      </c>
      <c r="K790" s="21" t="str">
        <f t="shared" si="83"/>
        <v>replace ordc_yrk=12 if isco88==9213</v>
      </c>
      <c r="O790" s="21" t="str">
        <f t="shared" si="84"/>
        <v>replace ordc=12 if isco88==9213</v>
      </c>
      <c r="T790" s="52"/>
    </row>
    <row r="791" spans="1:26" x14ac:dyDescent="0.25">
      <c r="A791" s="26" t="s">
        <v>774</v>
      </c>
      <c r="B791" s="26" t="s">
        <v>775</v>
      </c>
      <c r="C791" s="27"/>
      <c r="D791" s="27"/>
      <c r="E791" s="26"/>
      <c r="F791" s="26"/>
      <c r="G791" s="29"/>
      <c r="H791" s="29">
        <v>996</v>
      </c>
      <c r="I791" s="29">
        <v>996</v>
      </c>
      <c r="J791" s="29">
        <v>996</v>
      </c>
      <c r="K791" s="21" t="str">
        <f t="shared" si="83"/>
        <v>replace ordc_yrk=996 if isco88==1000</v>
      </c>
      <c r="L791" s="29"/>
      <c r="M791" s="29"/>
      <c r="N791" s="29"/>
      <c r="O791" s="21" t="str">
        <f t="shared" si="84"/>
        <v>replace ordc=996 if isco88==1000</v>
      </c>
      <c r="R791" s="29"/>
      <c r="S791" s="29"/>
      <c r="T791" s="52"/>
    </row>
    <row r="792" spans="1:26" x14ac:dyDescent="0.25">
      <c r="A792" s="39" t="s">
        <v>791</v>
      </c>
      <c r="B792" s="37" t="s">
        <v>792</v>
      </c>
      <c r="C792" s="3"/>
      <c r="D792" s="4"/>
      <c r="E792" s="5"/>
      <c r="F792" s="5"/>
      <c r="H792" s="29">
        <v>996</v>
      </c>
      <c r="I792" s="21">
        <v>996</v>
      </c>
      <c r="J792" s="29">
        <v>996</v>
      </c>
      <c r="K792" s="21" t="str">
        <f t="shared" si="83"/>
        <v>replace ordc_yrk=996 if isco88==2400</v>
      </c>
      <c r="O792" s="21" t="str">
        <f t="shared" si="84"/>
        <v>replace ordc=996 if isco88==2400</v>
      </c>
      <c r="T792" s="52"/>
    </row>
    <row r="793" spans="1:26" x14ac:dyDescent="0.25">
      <c r="A793" s="39" t="s">
        <v>804</v>
      </c>
      <c r="B793" s="37" t="s">
        <v>805</v>
      </c>
      <c r="C793" s="3"/>
      <c r="D793" s="4"/>
      <c r="E793" s="5"/>
      <c r="F793" s="5"/>
      <c r="H793" s="29">
        <v>996</v>
      </c>
      <c r="I793" s="21">
        <v>996</v>
      </c>
      <c r="J793" s="29">
        <v>996</v>
      </c>
      <c r="K793" s="21" t="str">
        <f t="shared" si="83"/>
        <v>replace ordc_yrk=996 if isco88==3400</v>
      </c>
      <c r="O793" s="21" t="str">
        <f t="shared" si="84"/>
        <v>replace ordc=996 if isco88==3400</v>
      </c>
      <c r="T793" s="52"/>
    </row>
    <row r="794" spans="1:26" hidden="1" x14ac:dyDescent="0.25">
      <c r="A794" s="6" t="s">
        <v>744</v>
      </c>
      <c r="B794" s="2">
        <v>9321</v>
      </c>
      <c r="C794" s="3">
        <v>9329</v>
      </c>
      <c r="D794" s="4" t="s">
        <v>10</v>
      </c>
      <c r="E794" s="5" t="s">
        <v>745</v>
      </c>
      <c r="F794" s="5"/>
      <c r="G794" s="19"/>
      <c r="H794" s="19"/>
      <c r="I794" s="21">
        <v>11</v>
      </c>
      <c r="K794"/>
      <c r="L794"/>
      <c r="M794"/>
      <c r="N794"/>
      <c r="O794"/>
      <c r="P794"/>
      <c r="Q794"/>
      <c r="R794"/>
      <c r="S794"/>
      <c r="T794" s="18">
        <f t="shared" si="82"/>
        <v>-5851</v>
      </c>
      <c r="U794"/>
      <c r="V794"/>
      <c r="W794"/>
      <c r="X794"/>
      <c r="Y794"/>
      <c r="Z794"/>
    </row>
    <row r="795" spans="1:26" x14ac:dyDescent="0.25">
      <c r="A795" s="36" t="s">
        <v>807</v>
      </c>
      <c r="B795" s="37" t="s">
        <v>806</v>
      </c>
      <c r="C795" s="3"/>
      <c r="D795" s="4"/>
      <c r="E795" s="5"/>
      <c r="F795" s="5"/>
      <c r="H795" s="29">
        <v>996</v>
      </c>
      <c r="I795" s="21">
        <v>996</v>
      </c>
      <c r="J795" s="29">
        <v>996</v>
      </c>
      <c r="K795" s="21" t="str">
        <f>CONCATENATE("replace ordc_yrk=",I795," if isco88==",B795,"")</f>
        <v>replace ordc_yrk=996 if isco88==3470</v>
      </c>
      <c r="O795" s="21" t="str">
        <f>CONCATENATE("replace ordc=",H795," if isco88==",B795,"")</f>
        <v>replace ordc=996 if isco88==3470</v>
      </c>
      <c r="T795" s="52"/>
    </row>
    <row r="796" spans="1:26" hidden="1" x14ac:dyDescent="0.25">
      <c r="A796" s="6" t="s">
        <v>747</v>
      </c>
      <c r="B796" s="2">
        <v>9322</v>
      </c>
      <c r="C796" s="3">
        <v>9321</v>
      </c>
      <c r="D796" s="4"/>
      <c r="E796" s="5" t="s">
        <v>748</v>
      </c>
      <c r="F796" s="5"/>
      <c r="G796" s="19"/>
      <c r="H796" s="19"/>
      <c r="I796" s="21">
        <v>11</v>
      </c>
      <c r="K796"/>
      <c r="L796"/>
      <c r="M796"/>
      <c r="N796"/>
      <c r="O796"/>
      <c r="P796"/>
      <c r="Q796"/>
      <c r="R796"/>
      <c r="S796"/>
      <c r="T796" s="18">
        <f t="shared" si="82"/>
        <v>-5122</v>
      </c>
      <c r="U796"/>
      <c r="V796"/>
      <c r="W796"/>
      <c r="X796"/>
      <c r="Y796"/>
      <c r="Z796"/>
    </row>
    <row r="797" spans="1:26" x14ac:dyDescent="0.25">
      <c r="A797" s="39" t="s">
        <v>812</v>
      </c>
      <c r="B797" s="37" t="s">
        <v>813</v>
      </c>
      <c r="C797" s="3"/>
      <c r="D797" s="4"/>
      <c r="E797" s="5"/>
      <c r="F797" s="5"/>
      <c r="H797" s="29">
        <v>996</v>
      </c>
      <c r="I797" s="21">
        <v>996</v>
      </c>
      <c r="J797" s="29">
        <v>996</v>
      </c>
      <c r="K797" s="21" t="str">
        <f>CONCATENATE("replace ordc_yrk=",I797," if isco88==",B797,"")</f>
        <v>replace ordc_yrk=996 if isco88==4200</v>
      </c>
      <c r="O797" s="21" t="str">
        <f>CONCATENATE("replace ordc=",H797," if isco88==",B797,"")</f>
        <v>replace ordc=996 if isco88==4200</v>
      </c>
      <c r="T797" s="52"/>
    </row>
    <row r="798" spans="1:26" x14ac:dyDescent="0.25">
      <c r="A798" s="39" t="s">
        <v>814</v>
      </c>
      <c r="B798" s="37" t="s">
        <v>815</v>
      </c>
      <c r="C798" s="3"/>
      <c r="D798" s="4"/>
      <c r="E798" s="5"/>
      <c r="F798" s="5"/>
      <c r="H798" s="29">
        <v>996</v>
      </c>
      <c r="I798" s="21">
        <v>996</v>
      </c>
      <c r="J798" s="29">
        <v>996</v>
      </c>
      <c r="K798" s="21" t="str">
        <f>CONCATENATE("replace ordc_yrk=",I798," if isco88==",B798,"")</f>
        <v>replace ordc_yrk=996 if isco88==4210</v>
      </c>
      <c r="O798" s="21" t="str">
        <f>CONCATENATE("replace ordc=",H798," if isco88==",B798,"")</f>
        <v>replace ordc=996 if isco88==4210</v>
      </c>
      <c r="T798" s="52"/>
    </row>
    <row r="799" spans="1:26" x14ac:dyDescent="0.25">
      <c r="A799" s="36" t="s">
        <v>820</v>
      </c>
      <c r="B799" s="37" t="s">
        <v>821</v>
      </c>
      <c r="C799" s="3"/>
      <c r="D799" s="4"/>
      <c r="E799" s="5"/>
      <c r="F799" s="5"/>
      <c r="H799" s="29">
        <v>996</v>
      </c>
      <c r="I799" s="21">
        <v>996</v>
      </c>
      <c r="J799" s="29">
        <v>996</v>
      </c>
      <c r="K799" s="21" t="str">
        <f>CONCATENATE("replace ordc_yrk=",I799," if isco88==",B799,"")</f>
        <v>replace ordc_yrk=996 if isco88==5000</v>
      </c>
      <c r="O799" s="21" t="str">
        <f>CONCATENATE("replace ordc=",H799," if isco88==",B799,"")</f>
        <v>replace ordc=996 if isco88==5000</v>
      </c>
      <c r="T799" s="52"/>
    </row>
    <row r="800" spans="1:26" x14ac:dyDescent="0.25">
      <c r="A800" s="36" t="s">
        <v>914</v>
      </c>
      <c r="B800" s="37" t="s">
        <v>915</v>
      </c>
      <c r="C800" s="3"/>
      <c r="D800" s="4"/>
      <c r="E800" s="5"/>
      <c r="F800" s="5"/>
      <c r="H800" s="29">
        <v>996</v>
      </c>
      <c r="I800" s="21">
        <v>996</v>
      </c>
      <c r="J800" s="29">
        <v>996</v>
      </c>
      <c r="K800" s="21" t="str">
        <f>CONCATENATE("replace ordc_yrk=",I800," if isco88==",B800,"")</f>
        <v>replace ordc_yrk=996 if isco88==8310</v>
      </c>
      <c r="O800" s="21" t="str">
        <f>CONCATENATE("replace ordc=",H800," if isco88==",B800,"")</f>
        <v>replace ordc=996 if isco88==8310</v>
      </c>
      <c r="T800" s="52"/>
    </row>
    <row r="801" spans="1:26" hidden="1" x14ac:dyDescent="0.25">
      <c r="A801" s="6" t="s">
        <v>752</v>
      </c>
      <c r="B801" s="2">
        <v>9333</v>
      </c>
      <c r="C801" s="3">
        <v>9333</v>
      </c>
      <c r="D801" s="4"/>
      <c r="E801" s="5" t="s">
        <v>752</v>
      </c>
      <c r="F801" s="5"/>
      <c r="G801" s="19"/>
      <c r="H801" s="19"/>
      <c r="I801" s="21">
        <v>11</v>
      </c>
      <c r="K801"/>
      <c r="L801"/>
      <c r="M801"/>
      <c r="N801"/>
      <c r="O801"/>
      <c r="P801"/>
      <c r="Q801"/>
      <c r="R801"/>
      <c r="S801"/>
      <c r="T801" s="18">
        <f t="shared" si="82"/>
        <v>-9333</v>
      </c>
      <c r="U801"/>
      <c r="V801"/>
      <c r="W801"/>
      <c r="X801"/>
      <c r="Y801"/>
      <c r="Z801"/>
    </row>
    <row r="802" spans="1:26" x14ac:dyDescent="0.25">
      <c r="A802" s="26" t="s">
        <v>767</v>
      </c>
      <c r="B802" s="26" t="s">
        <v>766</v>
      </c>
      <c r="C802" s="27"/>
      <c r="D802" s="27"/>
      <c r="E802" s="26"/>
      <c r="F802" s="26"/>
      <c r="G802" s="29"/>
      <c r="H802" s="29">
        <v>997</v>
      </c>
      <c r="I802" s="29">
        <v>997</v>
      </c>
      <c r="J802" s="29">
        <v>997</v>
      </c>
      <c r="K802" s="21" t="str">
        <f>CONCATENATE("replace ordc_yrk=",I802," if isco88==",B802,"")</f>
        <v>replace ordc_yrk=997 if isco88==0</v>
      </c>
      <c r="L802" s="29"/>
      <c r="M802" s="29"/>
      <c r="N802" s="29"/>
      <c r="O802" s="21" t="str">
        <f>CONCATENATE("replace ordc=",H802," if isco88==",B802,"")</f>
        <v>replace ordc=997 if isco88==0</v>
      </c>
      <c r="R802" s="29"/>
      <c r="S802" s="29"/>
      <c r="T802" s="29"/>
    </row>
    <row r="803" spans="1:26" hidden="1" x14ac:dyDescent="0.25">
      <c r="A803" s="6" t="s">
        <v>754</v>
      </c>
      <c r="B803" s="2" t="s">
        <v>755</v>
      </c>
      <c r="C803" s="3" t="s">
        <v>755</v>
      </c>
      <c r="D803" s="4"/>
      <c r="E803" s="5" t="s">
        <v>756</v>
      </c>
      <c r="F803" s="5"/>
      <c r="G803" s="19"/>
      <c r="H803" s="19"/>
      <c r="I803">
        <v>8</v>
      </c>
      <c r="J803"/>
      <c r="K803"/>
      <c r="L803"/>
      <c r="M803"/>
      <c r="N803"/>
      <c r="O803"/>
      <c r="P803"/>
      <c r="Q803"/>
      <c r="R803"/>
      <c r="S803"/>
      <c r="T803" s="18">
        <f>B804-B803</f>
        <v>0</v>
      </c>
      <c r="U803"/>
      <c r="V803"/>
      <c r="W803"/>
      <c r="X803"/>
      <c r="Y803"/>
      <c r="Z803"/>
    </row>
    <row r="804" spans="1:26" hidden="1" x14ac:dyDescent="0.25">
      <c r="A804" s="6" t="s">
        <v>754</v>
      </c>
      <c r="B804" s="2" t="s">
        <v>755</v>
      </c>
      <c r="C804" s="3" t="s">
        <v>757</v>
      </c>
      <c r="D804" s="4"/>
      <c r="E804" s="5" t="s">
        <v>758</v>
      </c>
      <c r="F804" s="5"/>
      <c r="G804" s="19"/>
      <c r="H804" s="19"/>
      <c r="I804">
        <v>8</v>
      </c>
      <c r="J804"/>
      <c r="K804"/>
      <c r="L804"/>
      <c r="M804"/>
      <c r="N804"/>
      <c r="O804"/>
      <c r="P804"/>
      <c r="Q804"/>
      <c r="R804"/>
      <c r="S804"/>
      <c r="T804" s="18">
        <f>B805-B804</f>
        <v>9886</v>
      </c>
      <c r="U804"/>
      <c r="V804"/>
      <c r="W804"/>
      <c r="X804"/>
      <c r="Y804"/>
      <c r="Z804"/>
    </row>
    <row r="805" spans="1:26" x14ac:dyDescent="0.25">
      <c r="A805" s="36" t="s">
        <v>1005</v>
      </c>
      <c r="B805" s="37" t="s">
        <v>945</v>
      </c>
      <c r="C805" s="3"/>
      <c r="D805" s="4"/>
      <c r="E805" s="5"/>
      <c r="F805" s="5"/>
      <c r="H805" s="29">
        <v>997</v>
      </c>
      <c r="I805" s="21">
        <v>997</v>
      </c>
      <c r="J805" s="29">
        <v>997</v>
      </c>
      <c r="K805" s="21" t="str">
        <f>CONCATENATE("replace ordc_yrk=",I805," if isco88==",B805,"")</f>
        <v>replace ordc_yrk=997 if isco88==9996</v>
      </c>
      <c r="O805" s="21" t="str">
        <f>CONCATENATE("replace ordc=",H805," if isco88==",B805,"")</f>
        <v>replace ordc=997 if isco88==9996</v>
      </c>
      <c r="T805" s="52"/>
    </row>
    <row r="806" spans="1:26" x14ac:dyDescent="0.25">
      <c r="A806" s="36" t="s">
        <v>1006</v>
      </c>
      <c r="B806" s="37" t="s">
        <v>946</v>
      </c>
      <c r="C806" s="3"/>
      <c r="D806" s="4"/>
      <c r="E806" s="5"/>
      <c r="F806" s="5"/>
      <c r="H806" s="29">
        <v>997</v>
      </c>
      <c r="I806" s="21">
        <v>997</v>
      </c>
      <c r="J806" s="29">
        <v>997</v>
      </c>
      <c r="K806" s="21" t="str">
        <f>CONCATENATE("replace ordc_yrk=",I806," if isco88==",B806,"")</f>
        <v>replace ordc_yrk=997 if isco88==9997</v>
      </c>
      <c r="O806" s="21" t="str">
        <f>CONCATENATE("replace ordc=",H806," if isco88==",B806,"")</f>
        <v>replace ordc=997 if isco88==9997</v>
      </c>
      <c r="T806" s="52"/>
    </row>
    <row r="807" spans="1:26" x14ac:dyDescent="0.25">
      <c r="A807" s="36" t="s">
        <v>1007</v>
      </c>
      <c r="B807" s="37" t="s">
        <v>947</v>
      </c>
      <c r="C807" s="3"/>
      <c r="D807" s="4"/>
      <c r="E807" s="5"/>
      <c r="F807" s="5"/>
      <c r="H807" s="29">
        <v>997</v>
      </c>
      <c r="I807" s="21">
        <v>997</v>
      </c>
      <c r="J807" s="29">
        <v>997</v>
      </c>
      <c r="K807" s="21" t="str">
        <f>CONCATENATE("replace ordc_yrk=",I807," if isco88==",B807,"")</f>
        <v>replace ordc_yrk=997 if isco88==9998</v>
      </c>
      <c r="O807" s="21" t="str">
        <f>CONCATENATE("replace ordc=",H807," if isco88==",B807,"")</f>
        <v>replace ordc=997 if isco88==9998</v>
      </c>
      <c r="T807" s="52"/>
    </row>
    <row r="808" spans="1:26" x14ac:dyDescent="0.25">
      <c r="A808" s="45" t="s">
        <v>1008</v>
      </c>
      <c r="B808" s="37">
        <v>9999</v>
      </c>
      <c r="H808" s="29">
        <v>997</v>
      </c>
      <c r="I808" s="21">
        <v>997</v>
      </c>
      <c r="J808" s="29">
        <v>997</v>
      </c>
      <c r="K808" s="21" t="str">
        <f>CONCATENATE("replace ordc_yrk=",I808," if isco88==",B808,"")</f>
        <v>replace ordc_yrk=997 if isco88==9999</v>
      </c>
      <c r="O808" s="21" t="str">
        <f>CONCATENATE("replace ordc=",H808," if isco88==",B808,"")</f>
        <v>replace ordc=997 if isco88==9999</v>
      </c>
      <c r="T808" s="52"/>
    </row>
    <row r="809" spans="1:26" x14ac:dyDescent="0.25">
      <c r="A809" s="30"/>
      <c r="B809" s="37"/>
      <c r="H809" s="29"/>
      <c r="J809" s="29"/>
      <c r="T809" s="52"/>
    </row>
    <row r="810" spans="1:26" x14ac:dyDescent="0.25">
      <c r="A810" s="30"/>
      <c r="B810" s="37"/>
      <c r="H810" s="29"/>
      <c r="J810" s="29"/>
      <c r="T810" s="52"/>
    </row>
    <row r="811" spans="1:26" x14ac:dyDescent="0.25">
      <c r="A811" s="33"/>
      <c r="B811" s="53"/>
      <c r="C811" s="19"/>
      <c r="D811">
        <v>4</v>
      </c>
      <c r="E811" t="s">
        <v>1021</v>
      </c>
    </row>
    <row r="812" spans="1:26" x14ac:dyDescent="0.25">
      <c r="A812" s="31"/>
      <c r="B812" s="53"/>
      <c r="C812" s="19"/>
      <c r="D812">
        <v>4</v>
      </c>
      <c r="E812" t="s">
        <v>1022</v>
      </c>
    </row>
    <row r="813" spans="1:26" x14ac:dyDescent="0.25">
      <c r="A813" s="31"/>
    </row>
    <row r="814" spans="1:26" x14ac:dyDescent="0.25">
      <c r="A814" s="31"/>
    </row>
    <row r="815" spans="1:26" x14ac:dyDescent="0.25">
      <c r="A815" s="31"/>
    </row>
    <row r="816" spans="1:26" x14ac:dyDescent="0.25">
      <c r="A816" s="31"/>
    </row>
    <row r="817" spans="1:5" x14ac:dyDescent="0.25">
      <c r="A817" s="31"/>
    </row>
    <row r="818" spans="1:5" x14ac:dyDescent="0.25">
      <c r="A818" s="31"/>
    </row>
    <row r="819" spans="1:5" x14ac:dyDescent="0.25">
      <c r="A819" s="31"/>
    </row>
    <row r="820" spans="1:5" x14ac:dyDescent="0.25">
      <c r="A820" s="33"/>
      <c r="B820" s="53"/>
      <c r="C820" s="19"/>
      <c r="D820">
        <v>4</v>
      </c>
      <c r="E820" t="s">
        <v>1019</v>
      </c>
    </row>
    <row r="821" spans="1:5" x14ac:dyDescent="0.25">
      <c r="A821" s="31"/>
    </row>
    <row r="822" spans="1:5" x14ac:dyDescent="0.25">
      <c r="A822" s="31"/>
    </row>
    <row r="823" spans="1:5" x14ac:dyDescent="0.25">
      <c r="A823" s="31"/>
    </row>
    <row r="824" spans="1:5" x14ac:dyDescent="0.25">
      <c r="A824" s="31"/>
    </row>
    <row r="825" spans="1:5" x14ac:dyDescent="0.25">
      <c r="A825" s="31"/>
    </row>
    <row r="826" spans="1:5" x14ac:dyDescent="0.25">
      <c r="A826" s="31"/>
    </row>
    <row r="827" spans="1:5" x14ac:dyDescent="0.25">
      <c r="A827" s="31"/>
    </row>
    <row r="828" spans="1:5" x14ac:dyDescent="0.25">
      <c r="A828" s="31"/>
    </row>
    <row r="829" spans="1:5" x14ac:dyDescent="0.25">
      <c r="A829" s="31"/>
    </row>
    <row r="830" spans="1:5" x14ac:dyDescent="0.25">
      <c r="A830" s="31"/>
    </row>
    <row r="831" spans="1:5" x14ac:dyDescent="0.25">
      <c r="A831" s="31"/>
    </row>
    <row r="832" spans="1:5" x14ac:dyDescent="0.25">
      <c r="A832" s="31"/>
    </row>
    <row r="833" spans="1:20" x14ac:dyDescent="0.25">
      <c r="A833" s="31"/>
    </row>
    <row r="834" spans="1:20" x14ac:dyDescent="0.25">
      <c r="A834" s="33"/>
      <c r="B834" s="53"/>
      <c r="C834" s="19"/>
      <c r="D834">
        <v>7</v>
      </c>
      <c r="E834" t="s">
        <v>1017</v>
      </c>
    </row>
    <row r="835" spans="1:20" x14ac:dyDescent="0.25">
      <c r="A835" s="31"/>
    </row>
    <row r="836" spans="1:20" x14ac:dyDescent="0.25">
      <c r="A836" s="31"/>
    </row>
    <row r="837" spans="1:20" x14ac:dyDescent="0.25">
      <c r="A837" s="31"/>
    </row>
    <row r="838" spans="1:20" x14ac:dyDescent="0.25">
      <c r="A838" s="31"/>
    </row>
    <row r="839" spans="1:20" x14ac:dyDescent="0.25">
      <c r="A839" s="30"/>
      <c r="B839" s="37"/>
      <c r="H839" s="29"/>
      <c r="J839" s="29"/>
      <c r="T839" s="52"/>
    </row>
    <row r="840" spans="1:20" x14ac:dyDescent="0.25">
      <c r="A840" s="30"/>
      <c r="B840" s="37"/>
      <c r="H840" s="29"/>
      <c r="J840" s="29"/>
      <c r="T840" s="52"/>
    </row>
    <row r="841" spans="1:20" x14ac:dyDescent="0.25">
      <c r="A841" s="30"/>
      <c r="B841" s="37"/>
      <c r="H841" s="29"/>
      <c r="T841" s="52"/>
    </row>
    <row r="842" spans="1:20" x14ac:dyDescent="0.25">
      <c r="A842" s="30"/>
      <c r="B842" s="37"/>
      <c r="H842" s="29"/>
      <c r="T842" s="52"/>
    </row>
    <row r="843" spans="1:20" x14ac:dyDescent="0.25">
      <c r="A843" s="30"/>
      <c r="B843" s="37"/>
      <c r="H843" s="29"/>
      <c r="T843" s="52"/>
    </row>
    <row r="844" spans="1:20" x14ac:dyDescent="0.25">
      <c r="A844" s="32"/>
      <c r="B844" s="37"/>
      <c r="H844" s="29"/>
      <c r="T844" s="52"/>
    </row>
    <row r="845" spans="1:20" x14ac:dyDescent="0.25">
      <c r="A845" s="35"/>
      <c r="B845" s="26"/>
      <c r="C845" s="27"/>
      <c r="D845" s="27"/>
      <c r="E845" s="26"/>
      <c r="F845" s="26"/>
      <c r="G845" s="29"/>
      <c r="H845" s="29"/>
      <c r="I845" s="29"/>
      <c r="J845" s="29"/>
      <c r="K845" s="29"/>
      <c r="L845" s="29"/>
      <c r="M845" s="29"/>
      <c r="N845" s="29"/>
      <c r="O845" s="29"/>
    </row>
    <row r="846" spans="1:20" x14ac:dyDescent="0.25">
      <c r="A846" s="35"/>
      <c r="B846" s="54"/>
      <c r="C846" s="27"/>
      <c r="D846" s="27"/>
      <c r="E846" s="26"/>
      <c r="F846" s="26"/>
      <c r="G846" s="29"/>
      <c r="H846" s="29"/>
      <c r="I846" s="29"/>
      <c r="J846" s="29"/>
      <c r="L846" s="29"/>
      <c r="M846" s="29"/>
      <c r="N846" s="29"/>
      <c r="O846" s="29"/>
    </row>
    <row r="847" spans="1:20" x14ac:dyDescent="0.25">
      <c r="A847" s="31"/>
    </row>
    <row r="848" spans="1:20"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5" x14ac:dyDescent="0.25">
      <c r="A865" s="31"/>
    </row>
    <row r="866" spans="1:5" x14ac:dyDescent="0.25">
      <c r="A866" s="31"/>
    </row>
    <row r="867" spans="1:5" x14ac:dyDescent="0.25">
      <c r="A867" s="31"/>
    </row>
    <row r="868" spans="1:5" x14ac:dyDescent="0.25">
      <c r="A868" s="31"/>
    </row>
    <row r="869" spans="1:5" x14ac:dyDescent="0.25">
      <c r="A869" s="31"/>
    </row>
    <row r="870" spans="1:5" x14ac:dyDescent="0.25">
      <c r="A870" s="31"/>
    </row>
    <row r="871" spans="1:5" x14ac:dyDescent="0.25">
      <c r="A871" s="31"/>
    </row>
    <row r="872" spans="1:5" x14ac:dyDescent="0.25">
      <c r="A872" s="33"/>
      <c r="B872" s="53"/>
      <c r="C872" s="19"/>
      <c r="D872">
        <v>1</v>
      </c>
      <c r="E872" t="s">
        <v>1015</v>
      </c>
    </row>
    <row r="873" spans="1:5" x14ac:dyDescent="0.25">
      <c r="A873" s="33"/>
      <c r="B873" s="53"/>
      <c r="C873" s="19"/>
      <c r="D873">
        <v>4</v>
      </c>
      <c r="E873" t="s">
        <v>1016</v>
      </c>
    </row>
    <row r="874" spans="1:5" x14ac:dyDescent="0.25">
      <c r="A874" s="33"/>
      <c r="B874" s="53"/>
      <c r="C874" s="19"/>
      <c r="D874">
        <v>7</v>
      </c>
      <c r="E874" t="s">
        <v>1018</v>
      </c>
    </row>
    <row r="875" spans="1:5" x14ac:dyDescent="0.25">
      <c r="A875" s="33"/>
      <c r="B875" s="53"/>
      <c r="C875" s="19"/>
      <c r="D875">
        <v>1</v>
      </c>
      <c r="E875" t="s">
        <v>1020</v>
      </c>
    </row>
    <row r="876" spans="1:5" x14ac:dyDescent="0.25">
      <c r="A876" s="31"/>
      <c r="B876" s="55"/>
    </row>
    <row r="877" spans="1:5" x14ac:dyDescent="0.25">
      <c r="A877" s="31"/>
    </row>
    <row r="878" spans="1:5" x14ac:dyDescent="0.25">
      <c r="A878" s="31"/>
    </row>
    <row r="879" spans="1:5" x14ac:dyDescent="0.25">
      <c r="A879" s="31"/>
    </row>
    <row r="880" spans="1:5"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2" x14ac:dyDescent="0.25">
      <c r="A945" s="31"/>
    </row>
    <row r="946" spans="1:2" x14ac:dyDescent="0.25">
      <c r="A946" s="31"/>
    </row>
    <row r="947" spans="1:2" x14ac:dyDescent="0.25">
      <c r="A947" s="31"/>
    </row>
    <row r="948" spans="1:2" x14ac:dyDescent="0.25">
      <c r="A948" s="31"/>
    </row>
    <row r="949" spans="1:2" x14ac:dyDescent="0.25">
      <c r="A949" s="31"/>
    </row>
    <row r="950" spans="1:2" x14ac:dyDescent="0.25">
      <c r="A950" s="31"/>
    </row>
    <row r="951" spans="1:2" x14ac:dyDescent="0.25">
      <c r="A951" s="31"/>
    </row>
    <row r="952" spans="1:2" x14ac:dyDescent="0.25">
      <c r="A952" s="31"/>
    </row>
    <row r="953" spans="1:2" x14ac:dyDescent="0.25">
      <c r="A953" s="31"/>
    </row>
    <row r="954" spans="1:2" x14ac:dyDescent="0.25">
      <c r="A954" s="31"/>
      <c r="B954" s="56"/>
    </row>
    <row r="955" spans="1:2" x14ac:dyDescent="0.25">
      <c r="A955" s="31"/>
      <c r="B955" s="56"/>
    </row>
    <row r="956" spans="1:2" x14ac:dyDescent="0.25">
      <c r="A956" s="31"/>
    </row>
    <row r="957" spans="1:2" x14ac:dyDescent="0.25">
      <c r="A957" s="31"/>
    </row>
    <row r="958" spans="1:2" x14ac:dyDescent="0.25">
      <c r="A958" s="31"/>
    </row>
    <row r="959" spans="1:2" x14ac:dyDescent="0.25">
      <c r="A959" s="31"/>
    </row>
    <row r="960" spans="1:2"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sheetData>
  <autoFilter ref="A5:T817">
    <filterColumn colId="19">
      <customFilters>
        <customFilter operator="notEqual" val="0"/>
      </customFilters>
    </filterColumn>
  </autoFilter>
  <sortState ref="A7:AI954">
    <sortCondition ref="I7:I954"/>
  </sortState>
  <hyperlinks>
    <hyperlink ref="A1" r:id="rId1"/>
  </hyperlinks>
  <pageMargins left="0.7" right="0.7" top="0.75" bottom="0.75" header="0.3" footer="0.3"/>
  <pageSetup paperSize="9" scale="43"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ISCO koder</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Hunter, ILO</dc:creator>
  <cp:lastModifiedBy>Siri Steen Selvig</cp:lastModifiedBy>
  <cp:lastPrinted>2013-06-13T08:57:15Z</cp:lastPrinted>
  <dcterms:created xsi:type="dcterms:W3CDTF">2010-05-17T14:06:33Z</dcterms:created>
  <dcterms:modified xsi:type="dcterms:W3CDTF">2018-05-14T11:54:56Z</dcterms:modified>
</cp:coreProperties>
</file>